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rkfile\ZRK\NRR\NRRd\1. OSTRÓW WLKP\3. INWESTYCJE Z IZ\Rok 2024\MPK 24 65 011 - 281\Podwykonawstwo\2. Roboty torowe\"/>
    </mc:Choice>
  </mc:AlternateContent>
  <xr:revisionPtr revIDLastSave="0" documentId="13_ncr:1_{C139F680-86A0-46A1-9EEF-51737FB84DA4}" xr6:coauthVersionLast="47" xr6:coauthVersionMax="47" xr10:uidLastSave="{00000000-0000-0000-0000-000000000000}"/>
  <bookViews>
    <workbookView xWindow="-108" yWindow="-108" windowWidth="23256" windowHeight="12456" xr2:uid="{00000000-000D-0000-FFFF-FFFF00000000}"/>
  </bookViews>
  <sheets>
    <sheet name="Koźmin - Krotoszyn" sheetId="1" r:id="rId1"/>
  </sheets>
  <definedNames>
    <definedName name="_xlnm.Print_Area" localSheetId="0">'Koźmin - Krotoszyn'!$A$1:$J$43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1" l="1"/>
  <c r="J37" i="1"/>
  <c r="J33" i="1"/>
  <c r="J32" i="1"/>
  <c r="J31" i="1"/>
  <c r="J30" i="1"/>
  <c r="J29" i="1"/>
  <c r="J28" i="1"/>
  <c r="J27" i="1"/>
  <c r="J26" i="1"/>
  <c r="J25" i="1"/>
  <c r="J24" i="1"/>
  <c r="J23" i="1"/>
  <c r="J22" i="1"/>
  <c r="J21" i="1"/>
  <c r="J20" i="1"/>
  <c r="J18" i="1"/>
  <c r="J16" i="1"/>
  <c r="J15" i="1"/>
  <c r="J14" i="1"/>
  <c r="J13" i="1"/>
  <c r="J12" i="1"/>
  <c r="J11" i="1"/>
  <c r="J10" i="1"/>
  <c r="J9" i="1"/>
  <c r="J8" i="1"/>
  <c r="J36" i="1" l="1"/>
  <c r="H18" i="1"/>
  <c r="H9" i="1"/>
  <c r="H10" i="1"/>
  <c r="H11" i="1"/>
  <c r="H12" i="1"/>
  <c r="H13" i="1"/>
  <c r="H14" i="1"/>
  <c r="H15" i="1"/>
  <c r="H16" i="1"/>
  <c r="H8" i="1"/>
</calcChain>
</file>

<file path=xl/sharedStrings.xml><?xml version="1.0" encoding="utf-8"?>
<sst xmlns="http://schemas.openxmlformats.org/spreadsheetml/2006/main" count="93" uniqueCount="70">
  <si>
    <t xml:space="preserve">Jednostka </t>
  </si>
  <si>
    <t xml:space="preserve">Ilość </t>
  </si>
  <si>
    <t>kpl</t>
  </si>
  <si>
    <t>„Prace na linii kolejowej nr 281 Oleśnica – Chojnice – rewitalizacja toru nr 1 wraz z robotami towarzyszącymi na szlaku Krotoszyn – Koźmin Wielkopolski w ramach projektu „Udrożnienie podstawowych ciągów wywozowych z Dolnego Śląska” ujętego w Krajowym Programie Kolejowym do 2030 roku (z perspektywą do roku 2032)</t>
  </si>
  <si>
    <t>Zakres robót</t>
  </si>
  <si>
    <t>Wartość
netto  [PLN]</t>
  </si>
  <si>
    <t>Cena jednostkowa netto  [PLN]</t>
  </si>
  <si>
    <t>L.p.</t>
  </si>
  <si>
    <t>Poz.RCO</t>
  </si>
  <si>
    <t>2.1</t>
  </si>
  <si>
    <t>2.2</t>
  </si>
  <si>
    <t>2.3</t>
  </si>
  <si>
    <t>2.4</t>
  </si>
  <si>
    <t>2.5</t>
  </si>
  <si>
    <t>2.6</t>
  </si>
  <si>
    <t>2.7</t>
  </si>
  <si>
    <t>2.8</t>
  </si>
  <si>
    <t>2.9</t>
  </si>
  <si>
    <t>Kompleksowa wymiana nawierzchni w torze nr 1</t>
  </si>
  <si>
    <t>Kompleksowa wymiana nawierzchni w torze nr 2</t>
  </si>
  <si>
    <t>Kompleksowa wymiana nawierzchni w torze nr 5</t>
  </si>
  <si>
    <t xml:space="preserve">Kompleksowa wymiana nawierzchni w torze nr 6 </t>
  </si>
  <si>
    <t xml:space="preserve">Odwodnienie stacji Krotoszyn </t>
  </si>
  <si>
    <t>Likwidacja rozjazdu nr 12 i toru nr 11</t>
  </si>
  <si>
    <t>Kompleksowa wymiana rozjazdów zwyczjanych nr 5,47,50,3,7,10,61,55,9,11,13</t>
  </si>
  <si>
    <t>Kompleksowa wymiana skrzyżowania St</t>
  </si>
  <si>
    <t>STACJA KROTOSZYN</t>
  </si>
  <si>
    <t>2.11</t>
  </si>
  <si>
    <t>TOR NR 1 SZLAK KROTOSZYN - KOŹMIN WIELKOPOLSKI</t>
  </si>
  <si>
    <t>Kompleksowa budowa nawierzchni torowej - szlak Krotoszyn - Koźmin Wielkopolski tor nr 1</t>
  </si>
  <si>
    <t>od km</t>
  </si>
  <si>
    <t>do km</t>
  </si>
  <si>
    <t>długość odcinka</t>
  </si>
  <si>
    <t>PRZEJAZDY KOLEJOWO-DROGOWE</t>
  </si>
  <si>
    <t>Przejazd w km. 64,984</t>
  </si>
  <si>
    <t>Przejazd w km. 65,946</t>
  </si>
  <si>
    <t>Przejazd w km. 67,379</t>
  </si>
  <si>
    <t>Przejazd w km. 67,623</t>
  </si>
  <si>
    <t xml:space="preserve">Przejazd w km. 67,937 </t>
  </si>
  <si>
    <t>Przejazd w km. 70,262</t>
  </si>
  <si>
    <t>Przejazd w km. 71,049</t>
  </si>
  <si>
    <t xml:space="preserve">Przejazd w km. 71,775 </t>
  </si>
  <si>
    <t>Przejazd w km. 72,726</t>
  </si>
  <si>
    <t>Przejazd w km. 74,389</t>
  </si>
  <si>
    <t xml:space="preserve">Przejazd w km. 75,612 </t>
  </si>
  <si>
    <t xml:space="preserve">Przejazd w km. 76,894 </t>
  </si>
  <si>
    <t>Przejazd w km. 77,784</t>
  </si>
  <si>
    <t>Przejazd w km. 78,334</t>
  </si>
  <si>
    <t>3.1</t>
  </si>
  <si>
    <t>3.2</t>
  </si>
  <si>
    <t>3.3</t>
  </si>
  <si>
    <t>3.4</t>
  </si>
  <si>
    <t>3.5</t>
  </si>
  <si>
    <t>3.6</t>
  </si>
  <si>
    <t>3.7</t>
  </si>
  <si>
    <t>3.8</t>
  </si>
  <si>
    <t>3.9</t>
  </si>
  <si>
    <t>3.10</t>
  </si>
  <si>
    <t>3.11</t>
  </si>
  <si>
    <t>3.12</t>
  </si>
  <si>
    <t>3.13</t>
  </si>
  <si>
    <t>3.14</t>
  </si>
  <si>
    <t>Kompleksowa wymiana rozjazdów Rkp nr 56 oraz Rkpd 4, 54, 58</t>
  </si>
  <si>
    <t xml:space="preserve">Razem netto </t>
  </si>
  <si>
    <t>Podatek VAT</t>
  </si>
  <si>
    <t>Razem brutto</t>
  </si>
  <si>
    <r>
      <rPr>
        <b/>
        <u/>
        <sz val="10"/>
        <color theme="1"/>
        <rFont val="Arial"/>
        <family val="2"/>
        <charset val="238"/>
      </rPr>
      <t>Szczegółowy wykaz robót dla Wykonawcy:</t>
    </r>
    <r>
      <rPr>
        <sz val="10"/>
        <color theme="1"/>
        <rFont val="Arial"/>
        <family val="2"/>
        <charset val="238"/>
      </rPr>
      <t xml:space="preserve">
1.	Rozbiórka toru z odwiezieniem i rozliczeniem materiałów rozbiórkowych (szyny, podkłady, przytwierdzenia, rozjazdy, podrozjazdnice etc.) do ISE.
2.	Utylizacja materiałów (podkłady drewniane, betonowe, po stronie Zamawiającego).
3.	Wybranie tłucznia w transportem na plac składowy w celu oczyszczenia (plac składowy po stronie Wykonawcy).
4.	Przesianie tłucznia w celu uzyskania parametrów zgodnie z Id-110. 
5.	Utylizacja wysiewek – po stronie Zamawiającego.
6.	Roboty ziemne z ewentualną utylizacją materiału.
7.	Wykonanie stabilizacji (materiał po stronie Wykonawcy).
8.	Wykonanie warstwy ochronnej (materiał po stronie Zamawiającego).
9.	Wykonanie subwarstwy (materiał po stronie Zamawiającego).
10.	Montaż toru na subwarstwie (materiały: tłuczeń nowy/oczyszczony, podkłady, przytwierdzenia, szyny wraz z dostawą na budowę po stronie Zamawiającego). Dowóz materiałów w miejsce ich wbudowania po stronie Wykonawcy – do 10km. Rozładunek podkładów dostarczanych na budowę przez Wykonawcę.
11.	Montaż rozjazdów na subwarstwie wraz ze spawaniem (tłuczeń nowy, rozjazdy, przytwierdzenia, podrozjazdnice wraz z dostawą na budowę po stronie Zamawiającego). Dowóz materiałów w miejsce ich wbudowania po stronie Wykonawcy – do 10km.
12.	Udział w zgrzewaniu szyn (zgrzewarka po stronie Zamawiającego). Po stronie Wykonawcy koparka dwudrogowa do podciągania szyn. Pracownicy do zapięcia/odpięcia toru.
13.	Balastowanie toru po stronie Zamawiającego (lokomotywa i wagony po stronie Zamawiającego).
14.	Podbicie toru (podbijarka po stronie Zamawiającego).
15.	Uzupełnienie tłucznia po podbiciu (lokomotywa i wagony po stronie Zamawiającego).
16.	Stabilizacja dynamiczna toru (maszyna po stronie Zamawiającego).
17.	Oprofilowanie tłucznia po podbiciu (maszyna po stronie Zamawiającego).
18.	Ręczne oprofilowanie toru po podbiciu (oczyszczenie przytwierdzeń, podkładów, ławy torowiska)  PW.
19.	Regulacja naprężeń w torze.
20.	Wykonanie przejazdów kolejowo-drogowych (nawierzchnia przejazdów po stronie Zamawiającego) wraz z odwodnieniem, robotami drogowymi na dojazdach oraz oznakowaniem pionowym i poziomym.
21.	Wykonanie rowów.
22.	Wykonanie i montaż nowych wskaźników hektometrowych.
23.	Obsługą geotechniczna zlecanego zakresu.</t>
    </r>
  </si>
  <si>
    <t>…..................................................................................</t>
  </si>
  <si>
    <t>(podpisy Wykonawcy)</t>
  </si>
  <si>
    <t xml:space="preserve">Rozbicie Ceny ofertowej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</si>
</sst>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_-* #,##0.00\ _z_ł_-;\-* #,##0.00\ _z_ł_-;_-* &quot;-&quot;??\ _z_ł_-;_-@_-"/>
    <numFmt numFmtId="165" formatCode="\ #,##0.00\ [$€-401]\ ;\-#,##0.00\ [$€-401]\ ;&quot; -&quot;00\ [$€-401]\ ;\ @\ "/>
    <numFmt numFmtId="166" formatCode="_-* #,##0.00\ [$€-1]_-;\-* #,##0.00\ [$€-1]_-;_-* &quot;-&quot;??\ [$€-1]_-"/>
    <numFmt numFmtId="167" formatCode="_-* #,##0.00\ _z_ł_-;\-* #,##0.00\ _z_ł_-;_-* \-??\ _z_ł_-;_-@_-"/>
    <numFmt numFmtId="168" formatCode="&quot;$&quot;____######0_);[Red]\(&quot;$&quot;____#####0\)"/>
    <numFmt numFmtId="169" formatCode="#,##0.000"/>
  </numFmts>
  <fonts count="44">
    <font>
      <sz val="10"/>
      <color rgb="FF000000"/>
      <name val="Calibri"/>
      <scheme val="minor"/>
    </font>
    <font>
      <sz val="11"/>
      <color theme="1"/>
      <name val="Calibri"/>
      <family val="2"/>
      <charset val="238"/>
      <scheme val="minor"/>
    </font>
    <font>
      <sz val="10"/>
      <color theme="1"/>
      <name val="Arial"/>
      <family val="2"/>
      <charset val="238"/>
    </font>
    <font>
      <b/>
      <sz val="12"/>
      <color theme="1"/>
      <name val="Arial"/>
      <family val="2"/>
      <charset val="238"/>
    </font>
    <font>
      <b/>
      <sz val="10"/>
      <color theme="1"/>
      <name val="Arial"/>
      <family val="2"/>
      <charset val="238"/>
    </font>
    <font>
      <sz val="10"/>
      <name val="Calibri"/>
      <family val="2"/>
      <charset val="238"/>
    </font>
    <font>
      <sz val="12"/>
      <color theme="1"/>
      <name val="Arial"/>
      <family val="2"/>
      <charset val="238"/>
    </font>
    <font>
      <sz val="8"/>
      <name val="Calibri"/>
      <family val="2"/>
      <charset val="238"/>
      <scheme val="minor"/>
    </font>
    <font>
      <b/>
      <sz val="11"/>
      <color rgb="FF000000"/>
      <name val="Calibri"/>
      <family val="2"/>
      <charset val="238"/>
      <scheme val="minor"/>
    </font>
    <font>
      <sz val="11"/>
      <color indexed="8"/>
      <name val="Calibri"/>
      <family val="2"/>
      <charset val="238"/>
    </font>
    <font>
      <sz val="10"/>
      <color indexed="8"/>
      <name val="Arial"/>
      <family val="2"/>
      <charset val="238"/>
    </font>
    <font>
      <sz val="10"/>
      <color rgb="FF000000"/>
      <name val="Arial"/>
      <family val="2"/>
      <charset val="238"/>
    </font>
    <font>
      <sz val="11"/>
      <color indexed="8"/>
      <name val="Czcionka tekstu podstawowego"/>
      <family val="2"/>
      <charset val="238"/>
    </font>
    <font>
      <sz val="11"/>
      <color theme="1"/>
      <name val="Czcionka tekstu podstawowego"/>
      <family val="2"/>
      <charset val="238"/>
    </font>
    <font>
      <sz val="10"/>
      <name val="Arial CE"/>
      <family val="2"/>
      <charset val="238"/>
    </font>
    <font>
      <sz val="10"/>
      <color indexed="64"/>
      <name val="Arial"/>
      <family val="2"/>
      <charset val="238"/>
    </font>
    <font>
      <sz val="10"/>
      <name val="Arial"/>
      <family val="2"/>
      <charset val="238"/>
    </font>
    <font>
      <sz val="11"/>
      <color rgb="FF006100"/>
      <name val="Czcionka tekstu podstawowego"/>
      <family val="2"/>
      <charset val="238"/>
    </font>
    <font>
      <sz val="10"/>
      <color indexed="8"/>
      <name val="Arial"/>
      <family val="2"/>
    </font>
    <font>
      <b/>
      <sz val="18"/>
      <color indexed="56"/>
      <name val="Cambria"/>
      <family val="2"/>
      <charset val="238"/>
    </font>
    <font>
      <sz val="10"/>
      <name val="Helv"/>
      <charset val="238"/>
    </font>
    <font>
      <sz val="10"/>
      <name val="Helv"/>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8"/>
      <name val="Arial"/>
      <family val="2"/>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PL Courier New"/>
    </font>
    <font>
      <sz val="10"/>
      <name val="Times New Roman CE"/>
      <family val="1"/>
      <charset val="238"/>
    </font>
    <font>
      <sz val="10"/>
      <name val="MS Sans Serif"/>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sz val="11"/>
      <color indexed="20"/>
      <name val="Czcionka tekstu podstawowego"/>
      <family val="2"/>
      <charset val="238"/>
    </font>
    <font>
      <sz val="11"/>
      <color theme="1"/>
      <name val="Arial"/>
      <family val="2"/>
      <charset val="238"/>
    </font>
    <font>
      <b/>
      <u/>
      <sz val="10"/>
      <color theme="1"/>
      <name val="Arial"/>
      <family val="2"/>
      <charset val="238"/>
    </font>
    <font>
      <b/>
      <sz val="14"/>
      <color rgb="FF000000"/>
      <name val="Calibri"/>
      <family val="2"/>
      <charset val="238"/>
      <scheme val="minor"/>
    </font>
  </fonts>
  <fills count="27">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bgColor indexed="64"/>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dashed">
        <color indexed="64"/>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s>
  <cellStyleXfs count="1342">
    <xf numFmtId="0" fontId="0" fillId="0" borderId="0"/>
    <xf numFmtId="0" fontId="1" fillId="0" borderId="0"/>
    <xf numFmtId="0" fontId="9" fillId="0" borderId="0"/>
    <xf numFmtId="0" fontId="23" fillId="9" borderId="4" applyNumberFormat="0" applyAlignment="0" applyProtection="0"/>
    <xf numFmtId="0" fontId="24" fillId="22" borderId="5" applyNumberFormat="0" applyAlignment="0" applyProtection="0"/>
    <xf numFmtId="0" fontId="10" fillId="0" borderId="0"/>
    <xf numFmtId="9" fontId="11" fillId="0" borderId="0" applyFont="0" applyFill="0" applyBorder="0" applyAlignment="0" applyProtection="0"/>
    <xf numFmtId="164" fontId="11" fillId="0" borderId="0" applyFont="0" applyFill="0" applyBorder="0" applyAlignment="0" applyProtection="0"/>
    <xf numFmtId="165" fontId="12" fillId="0" borderId="0" applyBorder="0" applyProtection="0"/>
    <xf numFmtId="0" fontId="13" fillId="0" borderId="0"/>
    <xf numFmtId="164" fontId="11" fillId="0" borderId="0" applyFont="0" applyFill="0" applyBorder="0" applyAlignment="0" applyProtection="0"/>
    <xf numFmtId="0" fontId="12" fillId="0" borderId="0"/>
    <xf numFmtId="0" fontId="15" fillId="0" borderId="0"/>
    <xf numFmtId="0" fontId="13" fillId="0" borderId="0"/>
    <xf numFmtId="0" fontId="13" fillId="0" borderId="0"/>
    <xf numFmtId="166"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4" fillId="0" borderId="0"/>
    <xf numFmtId="0" fontId="13" fillId="0" borderId="0"/>
    <xf numFmtId="0" fontId="16" fillId="0" borderId="0"/>
    <xf numFmtId="0" fontId="12"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6" fillId="0" borderId="0"/>
    <xf numFmtId="0" fontId="13" fillId="0" borderId="0"/>
    <xf numFmtId="0" fontId="13" fillId="0" borderId="0"/>
    <xf numFmtId="0" fontId="13" fillId="0" borderId="0"/>
    <xf numFmtId="0" fontId="16" fillId="0" borderId="0"/>
    <xf numFmtId="0" fontId="13"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0" fontId="1" fillId="0" borderId="0"/>
    <xf numFmtId="164" fontId="11" fillId="0" borderId="0" applyFont="0" applyFill="0" applyBorder="0" applyAlignment="0" applyProtection="0"/>
    <xf numFmtId="164"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0" borderId="0"/>
    <xf numFmtId="166" fontId="1" fillId="0" borderId="0"/>
    <xf numFmtId="0" fontId="13" fillId="0" borderId="0"/>
    <xf numFmtId="0" fontId="1" fillId="0" borderId="0"/>
    <xf numFmtId="9" fontId="9" fillId="0" borderId="0" applyFill="0" applyBorder="0" applyProtection="0"/>
    <xf numFmtId="9" fontId="1" fillId="0" borderId="0" applyFont="0" applyFill="0" applyBorder="0" applyAlignment="0" applyProtection="0"/>
    <xf numFmtId="44" fontId="1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6" fontId="1" fillId="0" borderId="0"/>
    <xf numFmtId="0" fontId="1" fillId="0" borderId="0"/>
    <xf numFmtId="0" fontId="1" fillId="0" borderId="0"/>
    <xf numFmtId="0" fontId="1" fillId="0" borderId="0"/>
    <xf numFmtId="0" fontId="1" fillId="0" borderId="0"/>
    <xf numFmtId="0" fontId="1" fillId="0" borderId="0"/>
    <xf numFmtId="164" fontId="9" fillId="0" borderId="0" applyFont="0" applyFill="0" applyBorder="0" applyAlignment="0" applyProtection="0"/>
    <xf numFmtId="44" fontId="12" fillId="0" borderId="0" applyFont="0" applyFill="0" applyBorder="0" applyAlignment="0" applyProtection="0"/>
    <xf numFmtId="0" fontId="1" fillId="0" borderId="0"/>
    <xf numFmtId="167" fontId="10" fillId="0" borderId="0" applyFill="0" applyBorder="0" applyAlignment="0" applyProtection="0"/>
    <xf numFmtId="0" fontId="17" fillId="2" borderId="0" applyNumberFormat="0" applyBorder="0" applyAlignment="0" applyProtection="0"/>
    <xf numFmtId="0" fontId="18" fillId="0" borderId="0"/>
    <xf numFmtId="0" fontId="20" fillId="0" borderId="0"/>
    <xf numFmtId="0" fontId="21" fillId="0" borderId="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38" fontId="26" fillId="3" borderId="0" applyNumberFormat="0" applyBorder="0" applyAlignment="0" applyProtection="0"/>
    <xf numFmtId="10" fontId="26" fillId="23" borderId="3" applyNumberFormat="0" applyBorder="0" applyAlignment="0" applyProtection="0"/>
    <xf numFmtId="10" fontId="26" fillId="23" borderId="3" applyNumberFormat="0" applyBorder="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8" fillId="24" borderId="7" applyNumberFormat="0" applyAlignment="0" applyProtection="0"/>
    <xf numFmtId="0" fontId="28" fillId="24" borderId="7" applyNumberFormat="0" applyAlignment="0" applyProtection="0"/>
    <xf numFmtId="0" fontId="28" fillId="24" borderId="7" applyNumberFormat="0" applyAlignment="0" applyProtection="0"/>
    <xf numFmtId="0" fontId="28" fillId="24" borderId="7" applyNumberFormat="0" applyAlignment="0" applyProtection="0"/>
    <xf numFmtId="0" fontId="28" fillId="24" borderId="7" applyNumberFormat="0" applyAlignment="0" applyProtection="0"/>
    <xf numFmtId="0" fontId="28" fillId="24" borderId="7" applyNumberFormat="0" applyAlignment="0" applyProtection="0"/>
    <xf numFmtId="0" fontId="28" fillId="24" borderId="7" applyNumberFormat="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3" fillId="0" borderId="0" applyNumberFormat="0" applyFont="0" applyFill="0" applyBorder="0" applyAlignment="0" applyProtection="0"/>
    <xf numFmtId="168" fontId="34" fillId="0" borderId="0"/>
    <xf numFmtId="0" fontId="10" fillId="0" borderId="0"/>
    <xf numFmtId="0" fontId="10" fillId="0" borderId="0"/>
    <xf numFmtId="0" fontId="20" fillId="0" borderId="0"/>
    <xf numFmtId="0" fontId="13" fillId="0" borderId="0"/>
    <xf numFmtId="0" fontId="14" fillId="0" borderId="0"/>
    <xf numFmtId="0" fontId="1" fillId="0" borderId="0"/>
    <xf numFmtId="0" fontId="1" fillId="0" borderId="0"/>
    <xf numFmtId="0" fontId="13" fillId="0" borderId="0"/>
    <xf numFmtId="0" fontId="14" fillId="0" borderId="0"/>
    <xf numFmtId="0" fontId="35" fillId="0" borderId="0"/>
    <xf numFmtId="0" fontId="35" fillId="0" borderId="0"/>
    <xf numFmtId="0" fontId="35" fillId="0" borderId="0"/>
    <xf numFmtId="0" fontId="35" fillId="0" borderId="0"/>
    <xf numFmtId="0" fontId="13" fillId="0" borderId="0"/>
    <xf numFmtId="0" fontId="13" fillId="0" borderId="0"/>
    <xf numFmtId="0" fontId="14" fillId="0" borderId="0"/>
    <xf numFmtId="0" fontId="13" fillId="0" borderId="0"/>
    <xf numFmtId="0" fontId="13" fillId="0" borderId="0"/>
    <xf numFmtId="0" fontId="14" fillId="0" borderId="0"/>
    <xf numFmtId="0" fontId="13" fillId="0" borderId="0"/>
    <xf numFmtId="0" fontId="14" fillId="0" borderId="0"/>
    <xf numFmtId="0" fontId="35" fillId="0" borderId="0"/>
    <xf numFmtId="0" fontId="14" fillId="0" borderId="0"/>
    <xf numFmtId="0" fontId="35"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0" fillId="0" borderId="0" applyNumberFormat="0" applyFill="0" applyBorder="0" applyAlignment="0" applyProtection="0"/>
    <xf numFmtId="0" fontId="14" fillId="0" borderId="0"/>
    <xf numFmtId="0" fontId="13" fillId="0" borderId="0"/>
    <xf numFmtId="0" fontId="13" fillId="0" borderId="0"/>
    <xf numFmtId="0" fontId="16" fillId="0" borderId="0"/>
    <xf numFmtId="0" fontId="14" fillId="0" borderId="0"/>
    <xf numFmtId="0" fontId="14" fillId="0" borderId="0"/>
    <xf numFmtId="0" fontId="16" fillId="0" borderId="0" applyNumberFormat="0" applyFont="0" applyFill="0" applyBorder="0" applyAlignment="0" applyProtection="0">
      <alignment vertical="top"/>
    </xf>
    <xf numFmtId="0" fontId="14" fillId="0" borderId="0"/>
    <xf numFmtId="0" fontId="35" fillId="0" borderId="0"/>
    <xf numFmtId="0" fontId="35" fillId="0" borderId="0"/>
    <xf numFmtId="0" fontId="16" fillId="0" borderId="0" applyNumberFormat="0" applyFont="0" applyFill="0" applyBorder="0" applyAlignment="0" applyProtection="0">
      <alignment vertical="top"/>
    </xf>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35" fillId="0" borderId="0"/>
    <xf numFmtId="0" fontId="14" fillId="0" borderId="0"/>
    <xf numFmtId="0" fontId="35" fillId="0" borderId="0"/>
    <xf numFmtId="0" fontId="35" fillId="0" borderId="0"/>
    <xf numFmtId="0" fontId="1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8" fillId="0" borderId="0"/>
    <xf numFmtId="0" fontId="14" fillId="0" borderId="0"/>
    <xf numFmtId="0" fontId="18" fillId="0" borderId="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3" fillId="0" borderId="11" applyNumberFormat="0" applyFont="0" applyFill="0" applyBorder="0" applyProtection="0">
      <alignment vertical="top" wrapText="1"/>
    </xf>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0" fontId="20" fillId="0" borderId="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23" fillId="9" borderId="4" applyNumberFormat="0" applyAlignment="0" applyProtection="0"/>
    <xf numFmtId="0" fontId="37" fillId="0" borderId="12" applyNumberFormat="0" applyFill="0" applyAlignment="0" applyProtection="0"/>
    <xf numFmtId="0" fontId="23" fillId="9" borderId="4" applyNumberFormat="0" applyAlignment="0" applyProtection="0"/>
    <xf numFmtId="0" fontId="24" fillId="22" borderId="5" applyNumberFormat="0" applyAlignment="0" applyProtection="0"/>
    <xf numFmtId="0" fontId="23" fillId="9" borderId="4"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23" fillId="9" borderId="4" applyNumberFormat="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23" fillId="9" borderId="4" applyNumberFormat="0" applyAlignment="0" applyProtection="0"/>
    <xf numFmtId="10" fontId="26" fillId="23" borderId="14" applyNumberFormat="0" applyBorder="0" applyAlignment="0" applyProtection="0"/>
    <xf numFmtId="10" fontId="26" fillId="23" borderId="14" applyNumberFormat="0" applyBorder="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23" fillId="9"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23" fillId="9" borderId="4" applyNumberFormat="0" applyAlignment="0" applyProtection="0"/>
    <xf numFmtId="0" fontId="23" fillId="9" borderId="4" applyNumberFormat="0" applyAlignment="0" applyProtection="0"/>
    <xf numFmtId="0" fontId="36" fillId="22" borderId="4" applyNumberFormat="0" applyAlignment="0" applyProtection="0"/>
    <xf numFmtId="0" fontId="23" fillId="9" borderId="4" applyNumberFormat="0" applyAlignment="0" applyProtection="0"/>
    <xf numFmtId="0" fontId="23" fillId="9" borderId="4" applyNumberFormat="0" applyAlignment="0" applyProtection="0"/>
    <xf numFmtId="0" fontId="24" fillId="22" borderId="5" applyNumberFormat="0" applyAlignment="0" applyProtection="0"/>
    <xf numFmtId="0" fontId="36" fillId="22" borderId="4" applyNumberFormat="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23" fillId="9" borderId="4" applyNumberFormat="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23" fillId="9"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24" fillId="22" borderId="5" applyNumberFormat="0" applyAlignment="0" applyProtection="0"/>
    <xf numFmtId="0" fontId="24" fillId="22" borderId="5" applyNumberFormat="0" applyAlignment="0" applyProtection="0"/>
    <xf numFmtId="0" fontId="23" fillId="9" borderId="4" applyNumberFormat="0" applyAlignment="0" applyProtection="0"/>
    <xf numFmtId="0" fontId="23" fillId="9" borderId="4" applyNumberFormat="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23" fillId="9" borderId="4" applyNumberForma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23" fillId="9"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24" fillId="22" borderId="5" applyNumberFormat="0" applyAlignment="0" applyProtection="0"/>
    <xf numFmtId="0" fontId="24" fillId="22" borderId="5" applyNumberFormat="0" applyAlignment="0" applyProtection="0"/>
    <xf numFmtId="0" fontId="24" fillId="22" borderId="5" applyNumberFormat="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6" fillId="22" borderId="4" applyNumberFormat="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xf numFmtId="0" fontId="14" fillId="26" borderId="13" applyNumberFormat="0" applyFont="0" applyAlignment="0" applyProtection="0"/>
  </cellStyleXfs>
  <cellXfs count="33">
    <xf numFmtId="0" fontId="0" fillId="0" borderId="0" xfId="0"/>
    <xf numFmtId="0" fontId="2" fillId="0" borderId="0" xfId="0" applyFont="1"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0" fillId="0" borderId="0" xfId="0" applyAlignment="1">
      <alignment horizontal="left"/>
    </xf>
    <xf numFmtId="0" fontId="8"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0" xfId="0" applyFont="1" applyAlignment="1">
      <alignment horizontal="center" vertical="center" wrapText="1"/>
    </xf>
    <xf numFmtId="0" fontId="3"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xf>
    <xf numFmtId="4" fontId="6" fillId="0" borderId="1" xfId="0" applyNumberFormat="1" applyFont="1" applyBorder="1" applyAlignment="1">
      <alignment horizontal="center" vertical="center"/>
    </xf>
    <xf numFmtId="4" fontId="6" fillId="0" borderId="0" xfId="0" applyNumberFormat="1" applyFont="1" applyAlignment="1">
      <alignment horizontal="center" vertical="center"/>
    </xf>
    <xf numFmtId="4" fontId="3" fillId="0" borderId="1" xfId="0" applyNumberFormat="1" applyFont="1" applyBorder="1" applyAlignment="1">
      <alignment horizontal="center" vertical="center"/>
    </xf>
    <xf numFmtId="4" fontId="3" fillId="0" borderId="0" xfId="0" applyNumberFormat="1" applyFont="1" applyAlignment="1">
      <alignment horizontal="center" vertical="center"/>
    </xf>
    <xf numFmtId="4" fontId="2" fillId="0" borderId="0" xfId="0" applyNumberFormat="1" applyFont="1" applyAlignment="1">
      <alignment vertical="center"/>
    </xf>
    <xf numFmtId="169" fontId="6" fillId="0" borderId="1" xfId="0" applyNumberFormat="1" applyFont="1" applyBorder="1" applyAlignment="1">
      <alignment horizontal="center" vertical="center"/>
    </xf>
    <xf numFmtId="0" fontId="2" fillId="0" borderId="1" xfId="0" applyFont="1" applyBorder="1" applyAlignment="1">
      <alignment horizontal="left" vertical="center" wrapText="1"/>
    </xf>
    <xf numFmtId="16" fontId="6" fillId="0" borderId="1" xfId="0" quotePrefix="1" applyNumberFormat="1" applyFont="1" applyBorder="1" applyAlignment="1">
      <alignment horizontal="center" vertical="center"/>
    </xf>
    <xf numFmtId="0" fontId="6" fillId="0" borderId="1" xfId="0" applyFont="1" applyBorder="1" applyAlignment="1">
      <alignment horizontal="left" vertical="center"/>
    </xf>
    <xf numFmtId="16" fontId="6" fillId="0" borderId="1" xfId="0" quotePrefix="1" applyNumberFormat="1" applyFont="1" applyBorder="1" applyAlignment="1">
      <alignment horizontal="left" vertical="center"/>
    </xf>
    <xf numFmtId="0" fontId="41"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43" fillId="0" borderId="0" xfId="0" applyFont="1" applyAlignment="1">
      <alignment horizontal="center"/>
    </xf>
    <xf numFmtId="0" fontId="3" fillId="0" borderId="1" xfId="0" applyFont="1" applyBorder="1" applyAlignment="1">
      <alignment horizontal="right" vertical="center" wrapText="1"/>
    </xf>
    <xf numFmtId="0" fontId="5" fillId="0" borderId="1" xfId="0" applyFont="1" applyBorder="1" applyAlignment="1">
      <alignment horizontal="right" vertical="center"/>
    </xf>
    <xf numFmtId="0" fontId="8"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cellXfs>
  <cellStyles count="1342">
    <cellStyle name="_PERSONAL" xfId="93" xr:uid="{382972D7-4E81-41EA-B3E7-D4F894B57F28}"/>
    <cellStyle name="_PERSONAL_1" xfId="94" xr:uid="{BAF2C2BD-8472-431D-B879-48B74B03E854}"/>
    <cellStyle name="20% - akcent 1 2" xfId="95" xr:uid="{AC3D3579-E207-4E54-9C2A-8DC5B57FFDCE}"/>
    <cellStyle name="20% - akcent 1 3" xfId="96" xr:uid="{77B094CB-9BB3-4FD5-B3E5-DD40B8B009F1}"/>
    <cellStyle name="20% - akcent 1 4" xfId="97" xr:uid="{F5B7B39A-BE8C-480F-A34E-B44E3AE2BBFE}"/>
    <cellStyle name="20% - akcent 1 5" xfId="98" xr:uid="{B670F7B9-98F0-42BD-B0BC-016D4D10F2A8}"/>
    <cellStyle name="20% - akcent 1 6" xfId="99" xr:uid="{D921507B-7A2A-4ECB-A024-3E0A95E10F71}"/>
    <cellStyle name="20% - akcent 1 7" xfId="100" xr:uid="{A257EC6F-7C4D-4517-9070-2FED9C36A10D}"/>
    <cellStyle name="20% - akcent 1 8" xfId="101" xr:uid="{793CDC77-A079-4D6E-98E4-BC0DD127A7A0}"/>
    <cellStyle name="20% - akcent 2 2" xfId="102" xr:uid="{860E333B-4520-4238-AC55-B3DE453C6174}"/>
    <cellStyle name="20% - akcent 2 3" xfId="103" xr:uid="{8CE51757-7954-4A6C-958C-55996751E71D}"/>
    <cellStyle name="20% - akcent 2 4" xfId="104" xr:uid="{1B1DF4EF-2602-41E6-83A6-AE1E3BB321AB}"/>
    <cellStyle name="20% - akcent 2 5" xfId="105" xr:uid="{DFB74917-7CEE-45CE-94D6-53EC8DE4D6C5}"/>
    <cellStyle name="20% - akcent 2 6" xfId="106" xr:uid="{C62F6B12-617C-4BD4-961C-333A271AC8AA}"/>
    <cellStyle name="20% - akcent 2 7" xfId="107" xr:uid="{C16F1020-382F-48FA-BD3F-55DBB56E706E}"/>
    <cellStyle name="20% - akcent 2 8" xfId="108" xr:uid="{D12EE7C9-F349-4112-8316-398389B4F71E}"/>
    <cellStyle name="20% - akcent 3 2" xfId="109" xr:uid="{F3E4A994-79E6-4280-B0DD-1DFA0E03772E}"/>
    <cellStyle name="20% - akcent 3 3" xfId="110" xr:uid="{829329E3-2828-4800-A07E-85EEA13E7128}"/>
    <cellStyle name="20% - akcent 3 4" xfId="111" xr:uid="{62AD6E6A-600A-46B9-BA83-44BBEC7BD6E3}"/>
    <cellStyle name="20% - akcent 3 5" xfId="112" xr:uid="{4D029DAF-4982-465D-B164-9C89CFD450BA}"/>
    <cellStyle name="20% - akcent 3 6" xfId="113" xr:uid="{C3C94315-0C11-45E6-B928-B06170330964}"/>
    <cellStyle name="20% - akcent 3 7" xfId="114" xr:uid="{FFDCE62C-8CC0-4518-B693-9801A804BB86}"/>
    <cellStyle name="20% - akcent 3 8" xfId="115" xr:uid="{20653FEC-A7E4-4BBB-9E01-32E81F170602}"/>
    <cellStyle name="20% - akcent 4 2" xfId="116" xr:uid="{0E6D436B-78C3-4E07-82E2-0FC7BCC1D759}"/>
    <cellStyle name="20% - akcent 4 3" xfId="117" xr:uid="{C5BE7728-CD49-4F60-8AF3-5762B587B51B}"/>
    <cellStyle name="20% - akcent 4 4" xfId="118" xr:uid="{4525EF76-3658-409C-9047-877F9C185367}"/>
    <cellStyle name="20% - akcent 4 5" xfId="119" xr:uid="{2962D11B-98A7-4009-87FD-A60A1E58D54E}"/>
    <cellStyle name="20% - akcent 4 6" xfId="120" xr:uid="{81DCCFEB-6E83-4835-BA8B-33A38FF1D808}"/>
    <cellStyle name="20% - akcent 4 7" xfId="121" xr:uid="{08332068-3672-4321-9A4D-59CDFE4483FF}"/>
    <cellStyle name="20% - akcent 4 8" xfId="122" xr:uid="{953D0FB1-2986-4208-A77B-FEE95F69A4C1}"/>
    <cellStyle name="20% - akcent 5 2" xfId="123" xr:uid="{B433E5E1-31BE-4652-867A-76E608B69D1A}"/>
    <cellStyle name="20% - akcent 5 3" xfId="124" xr:uid="{6643C913-825E-44C2-8779-A04818F55DA8}"/>
    <cellStyle name="20% - akcent 5 4" xfId="125" xr:uid="{EE1D24AE-F95B-4675-A1DC-912D81D69392}"/>
    <cellStyle name="20% - akcent 5 5" xfId="126" xr:uid="{C82FA2C4-B14E-480D-827D-902B0D5B87EE}"/>
    <cellStyle name="20% - akcent 5 6" xfId="127" xr:uid="{76CE1508-E8C0-41EC-A3B0-755A1277EC12}"/>
    <cellStyle name="20% - akcent 5 7" xfId="128" xr:uid="{CAF60AD6-85C0-470B-9CF8-205ED9A2F1FD}"/>
    <cellStyle name="20% - akcent 5 8" xfId="129" xr:uid="{4D884DA2-ADFA-44C7-ADC0-EE71BD8163E6}"/>
    <cellStyle name="20% - akcent 6 2" xfId="130" xr:uid="{7850EC9A-F443-4D1E-963E-5B3BBF43E14E}"/>
    <cellStyle name="20% - akcent 6 3" xfId="131" xr:uid="{A78C8F57-3EE7-4802-B018-ABC9EA322896}"/>
    <cellStyle name="20% - akcent 6 4" xfId="132" xr:uid="{3C2CFFCB-C90F-4832-875D-807FB6933BA8}"/>
    <cellStyle name="20% - akcent 6 5" xfId="133" xr:uid="{8942AE22-371D-4007-8B14-61A512E67CDD}"/>
    <cellStyle name="20% - akcent 6 6" xfId="134" xr:uid="{497347B7-6FA7-498E-A9D2-6C7E122EAB51}"/>
    <cellStyle name="20% - akcent 6 7" xfId="135" xr:uid="{9011912D-A0E6-40CA-880B-FE9A9AA6D117}"/>
    <cellStyle name="20% - akcent 6 8" xfId="136" xr:uid="{4A1F32E5-F51C-4E6C-9EB4-529773D27B34}"/>
    <cellStyle name="40% - akcent 1 2" xfId="137" xr:uid="{3266C34B-397D-4E61-B394-2BF240561A1A}"/>
    <cellStyle name="40% - akcent 1 3" xfId="138" xr:uid="{661430BC-6954-4B13-A561-A721383580B1}"/>
    <cellStyle name="40% - akcent 1 4" xfId="139" xr:uid="{E9DEC357-E1CC-4C33-838E-17EB00DEEBF2}"/>
    <cellStyle name="40% - akcent 1 5" xfId="140" xr:uid="{B8670ADB-84E9-4726-ABC2-28EC7C55B805}"/>
    <cellStyle name="40% - akcent 1 6" xfId="141" xr:uid="{E70A307C-8BC9-46F5-9F18-D77E48AAC28A}"/>
    <cellStyle name="40% - akcent 1 7" xfId="142" xr:uid="{46D1B45F-3D9E-44C8-8EFC-DC8992EC7C08}"/>
    <cellStyle name="40% - akcent 1 8" xfId="143" xr:uid="{B37DB06B-A84E-45EC-8689-1F90480312A3}"/>
    <cellStyle name="40% - akcent 2 2" xfId="144" xr:uid="{D1C8B411-5A89-4A4C-AF52-445875AAF12B}"/>
    <cellStyle name="40% - akcent 2 3" xfId="145" xr:uid="{C5050815-B316-4CF1-A2C8-3823C1E0DFE3}"/>
    <cellStyle name="40% - akcent 2 4" xfId="146" xr:uid="{AF16C5F7-3A75-4ABA-AFDC-B469B491C236}"/>
    <cellStyle name="40% - akcent 2 5" xfId="147" xr:uid="{19FBE887-30BC-450F-89B3-7E4175ADB421}"/>
    <cellStyle name="40% - akcent 2 6" xfId="148" xr:uid="{F448E65E-D00E-4FF4-B4D0-E130D16A183F}"/>
    <cellStyle name="40% - akcent 2 7" xfId="149" xr:uid="{6A766756-8CFF-4822-A178-0102303C350A}"/>
    <cellStyle name="40% - akcent 2 8" xfId="150" xr:uid="{1433A53C-C342-4C44-A82E-2484A88DD4F2}"/>
    <cellStyle name="40% - akcent 3 2" xfId="151" xr:uid="{70E82A0B-36EE-4495-99CE-B7F95F86927C}"/>
    <cellStyle name="40% - akcent 3 3" xfId="152" xr:uid="{C5EB302E-D2A1-4AA2-8CAA-FEC3FBC88122}"/>
    <cellStyle name="40% - akcent 3 4" xfId="153" xr:uid="{E221FBF6-DB8E-4119-854A-FC209D4908E7}"/>
    <cellStyle name="40% - akcent 3 5" xfId="154" xr:uid="{97B09E4B-D929-4E0B-809B-F181CF5727BD}"/>
    <cellStyle name="40% - akcent 3 6" xfId="155" xr:uid="{351FF796-1622-48A9-9735-CF7552393546}"/>
    <cellStyle name="40% - akcent 3 7" xfId="156" xr:uid="{85482CBC-0B58-40F6-8AFD-F512376B8F13}"/>
    <cellStyle name="40% - akcent 3 8" xfId="157" xr:uid="{50ECC37C-8F9B-40FC-9B6E-017A5F97A502}"/>
    <cellStyle name="40% - akcent 4 2" xfId="158" xr:uid="{295C3008-0A1D-480F-A726-75D0DE197A8E}"/>
    <cellStyle name="40% - akcent 4 3" xfId="159" xr:uid="{34FDC4A0-232C-4789-9CD0-48264970345B}"/>
    <cellStyle name="40% - akcent 4 4" xfId="160" xr:uid="{4804D893-B0C7-45BA-B432-E82D1EF385E5}"/>
    <cellStyle name="40% - akcent 4 5" xfId="161" xr:uid="{CA6D48A8-3BB0-4915-91E4-79A13BE9E40B}"/>
    <cellStyle name="40% - akcent 4 6" xfId="162" xr:uid="{3CE82950-DABC-4841-ABFA-B38E804125A9}"/>
    <cellStyle name="40% - akcent 4 7" xfId="163" xr:uid="{7DF46878-EDFF-4EA5-8C9C-9A6A0C8918E0}"/>
    <cellStyle name="40% - akcent 4 8" xfId="164" xr:uid="{E698231A-C06B-4975-83D3-E87FD8647D76}"/>
    <cellStyle name="40% - akcent 5 2" xfId="165" xr:uid="{41C6FBE8-B85F-453F-990F-CD7BD6995AC9}"/>
    <cellStyle name="40% - akcent 5 3" xfId="166" xr:uid="{AA19A1A6-0318-4EE7-8137-8D99DB00D37A}"/>
    <cellStyle name="40% - akcent 5 4" xfId="167" xr:uid="{1101FDC7-3DFA-4209-88E3-5809DE34B6AC}"/>
    <cellStyle name="40% - akcent 5 5" xfId="168" xr:uid="{C32C8D35-C3CE-4A8F-8D34-CAF35AEEAE90}"/>
    <cellStyle name="40% - akcent 5 6" xfId="169" xr:uid="{21442869-AF40-4B3D-9E15-03E8A5F0B87F}"/>
    <cellStyle name="40% - akcent 5 7" xfId="170" xr:uid="{CAD8D451-85B7-4714-BADC-B043E76F198B}"/>
    <cellStyle name="40% - akcent 5 8" xfId="171" xr:uid="{34B97B16-DEE8-481F-B547-E5F4718A94C3}"/>
    <cellStyle name="40% - akcent 6 2" xfId="172" xr:uid="{2AF8943B-BF59-4C53-9D77-8D7F007FAF3A}"/>
    <cellStyle name="40% - akcent 6 3" xfId="173" xr:uid="{36F2F925-48E4-4FE5-A23D-5DEB86C38CE9}"/>
    <cellStyle name="40% - akcent 6 4" xfId="174" xr:uid="{19902900-96E6-4B9F-BDC2-F39A061C5965}"/>
    <cellStyle name="40% - akcent 6 5" xfId="175" xr:uid="{EF357201-A496-4299-8C15-BB62C6B00A86}"/>
    <cellStyle name="40% - akcent 6 6" xfId="176" xr:uid="{CC1B57B9-6A05-4F57-BE30-6F8B36603952}"/>
    <cellStyle name="40% - akcent 6 7" xfId="177" xr:uid="{8C9CD3FB-A2FF-4E93-ADB6-183528A04FDD}"/>
    <cellStyle name="40% - akcent 6 8" xfId="178" xr:uid="{2C54D779-1B24-4606-8FC9-92CF383E727E}"/>
    <cellStyle name="60% - akcent 1 2" xfId="179" xr:uid="{2C1DDAF7-5AE1-4602-9F4E-B8529A25DCB4}"/>
    <cellStyle name="60% - akcent 1 3" xfId="180" xr:uid="{67EDF285-7663-4C6A-9F29-83C735D8855C}"/>
    <cellStyle name="60% - akcent 1 4" xfId="181" xr:uid="{9B76D8DC-9B89-464D-B744-19B74CA50461}"/>
    <cellStyle name="60% - akcent 1 5" xfId="182" xr:uid="{677477C7-E104-4A9C-AA33-D9E7EC4466AF}"/>
    <cellStyle name="60% - akcent 1 6" xfId="183" xr:uid="{38724CC4-2DAB-4F27-8474-642C834990F8}"/>
    <cellStyle name="60% - akcent 1 7" xfId="184" xr:uid="{3671B206-1DD3-4AFB-A683-3DC41EA37588}"/>
    <cellStyle name="60% - akcent 1 8" xfId="185" xr:uid="{8167809C-9141-41BE-839A-11930FDB2C36}"/>
    <cellStyle name="60% - akcent 2 2" xfId="186" xr:uid="{9A7911D9-B0BA-485F-8CC6-3CFA634CC446}"/>
    <cellStyle name="60% - akcent 2 3" xfId="187" xr:uid="{4CC812D3-7128-4C00-A8B7-F2C9E207E7B9}"/>
    <cellStyle name="60% - akcent 2 4" xfId="188" xr:uid="{D0FF8611-86BD-4F2E-AEAE-17E6FB735011}"/>
    <cellStyle name="60% - akcent 2 5" xfId="189" xr:uid="{4D24217C-D6D7-4B9A-B8CC-A2586A568C88}"/>
    <cellStyle name="60% - akcent 2 6" xfId="190" xr:uid="{A3FC3751-235B-435F-BE22-910F3470A329}"/>
    <cellStyle name="60% - akcent 2 7" xfId="191" xr:uid="{A079D0B4-3C1F-4DF5-A0E2-C2CA10F640CF}"/>
    <cellStyle name="60% - akcent 2 8" xfId="192" xr:uid="{33A60928-9593-4A16-88E3-E905810ED1E7}"/>
    <cellStyle name="60% - akcent 3 2" xfId="193" xr:uid="{3351F55D-96CF-4BBD-B451-EAE3C546C93A}"/>
    <cellStyle name="60% - akcent 3 3" xfId="194" xr:uid="{C3EE241C-8017-49FF-8057-F7E571DE4331}"/>
    <cellStyle name="60% - akcent 3 4" xfId="195" xr:uid="{55223772-03FC-4CC8-807A-AECA9F1642D9}"/>
    <cellStyle name="60% - akcent 3 5" xfId="196" xr:uid="{ADBCE15D-D8AB-4CF0-80BB-8AF2920A4890}"/>
    <cellStyle name="60% - akcent 3 6" xfId="197" xr:uid="{BCB7E577-C3C8-4648-8A82-7C2C79DCACE0}"/>
    <cellStyle name="60% - akcent 3 7" xfId="198" xr:uid="{E81D5CEA-942B-466E-8D83-8B61E9E22D3B}"/>
    <cellStyle name="60% - akcent 3 8" xfId="199" xr:uid="{53CA83BA-02BB-4321-8341-FFC4E91A3996}"/>
    <cellStyle name="60% - akcent 4 2" xfId="200" xr:uid="{6B5B6E40-98C4-4FE0-A849-8BB54FD10479}"/>
    <cellStyle name="60% - akcent 4 3" xfId="201" xr:uid="{33AD1FE7-05FE-43D2-B999-2112EF700814}"/>
    <cellStyle name="60% - akcent 4 4" xfId="202" xr:uid="{F621A639-FF54-4BC4-ADD0-6179C154A0D3}"/>
    <cellStyle name="60% - akcent 4 5" xfId="203" xr:uid="{CAC24B36-0A2E-4F02-98B0-CB3910B253DA}"/>
    <cellStyle name="60% - akcent 4 6" xfId="204" xr:uid="{277FB026-DD6F-463D-8548-521F841D58D0}"/>
    <cellStyle name="60% - akcent 4 7" xfId="205" xr:uid="{8FA93BBA-746C-43BA-8C90-FC05ED68D71A}"/>
    <cellStyle name="60% - akcent 4 8" xfId="206" xr:uid="{54254D08-B3E7-4D8A-9C7A-31B26499B906}"/>
    <cellStyle name="60% - akcent 5 2" xfId="207" xr:uid="{C2AB6804-7831-4A07-8C2D-3C856749CB8E}"/>
    <cellStyle name="60% - akcent 5 3" xfId="208" xr:uid="{5BAF148A-6916-4F5E-B98E-55E8E5A5F337}"/>
    <cellStyle name="60% - akcent 5 4" xfId="209" xr:uid="{7A3951D3-1D10-4A16-9D48-5C9B7456CCD5}"/>
    <cellStyle name="60% - akcent 5 5" xfId="210" xr:uid="{BE64FB79-19D3-4C8C-A0A1-D02699EE8C17}"/>
    <cellStyle name="60% - akcent 5 6" xfId="211" xr:uid="{D60906A3-FED1-498D-AD2A-342BC63BE551}"/>
    <cellStyle name="60% - akcent 5 7" xfId="212" xr:uid="{7A037400-513E-4CE5-B279-77681CF0A178}"/>
    <cellStyle name="60% - akcent 5 8" xfId="213" xr:uid="{A84D6619-7E0E-49C2-82CA-001EE2D24D94}"/>
    <cellStyle name="60% - akcent 6 2" xfId="214" xr:uid="{BF6EA1C7-753B-4AD6-89C6-AF763F85066E}"/>
    <cellStyle name="60% - akcent 6 3" xfId="215" xr:uid="{E757FE57-898D-43CF-8A0E-56B327C28199}"/>
    <cellStyle name="60% - akcent 6 4" xfId="216" xr:uid="{B59FB5F4-114C-4674-9AC8-AD41E07535AC}"/>
    <cellStyle name="60% - akcent 6 5" xfId="217" xr:uid="{B658037E-C478-4644-A8EF-B0D3555D3869}"/>
    <cellStyle name="60% - akcent 6 6" xfId="218" xr:uid="{FEE7C5AE-64CB-42C5-9DDD-ED8F8623F980}"/>
    <cellStyle name="60% - akcent 6 7" xfId="219" xr:uid="{E5ADF9FB-D9E7-4E7C-AB68-B24CAAFA1D7E}"/>
    <cellStyle name="60% - akcent 6 8" xfId="220" xr:uid="{A78A4052-4C80-4C95-A7BB-4E037C9B7563}"/>
    <cellStyle name="Akcent 1 2" xfId="221" xr:uid="{D3C32FDC-0136-4545-9CCC-ED6614552434}"/>
    <cellStyle name="Akcent 1 3" xfId="222" xr:uid="{E4C47789-968C-4A9A-8220-15A742154B3F}"/>
    <cellStyle name="Akcent 1 4" xfId="223" xr:uid="{45604D2C-9A10-49A3-9E60-FE6730BC83AF}"/>
    <cellStyle name="Akcent 1 5" xfId="224" xr:uid="{F6E7761F-66B0-4F72-BDEC-8CE60B4EE616}"/>
    <cellStyle name="Akcent 1 6" xfId="225" xr:uid="{6F46E607-2546-4CB8-9DC8-0E05A77F5135}"/>
    <cellStyle name="Akcent 1 7" xfId="226" xr:uid="{C0CE2F12-1AAF-499B-943F-3DCF5A759528}"/>
    <cellStyle name="Akcent 1 8" xfId="227" xr:uid="{A1054707-900A-4C93-962B-B0C1D2065F09}"/>
    <cellStyle name="Akcent 2 2" xfId="228" xr:uid="{76CF12E3-AF62-49D5-BA14-3F5FB3FB0290}"/>
    <cellStyle name="Akcent 2 3" xfId="229" xr:uid="{AEFA6434-5619-4EB3-A688-8CEA32A75425}"/>
    <cellStyle name="Akcent 2 4" xfId="230" xr:uid="{6DEA9C7A-3C16-4405-BF72-5AFF5F865ED7}"/>
    <cellStyle name="Akcent 2 5" xfId="231" xr:uid="{287A213E-F6D4-4CA0-9DEC-774A50FCD19B}"/>
    <cellStyle name="Akcent 2 6" xfId="232" xr:uid="{C9FD7BBE-7A0B-4725-9973-DCC949265499}"/>
    <cellStyle name="Akcent 2 7" xfId="233" xr:uid="{15F37223-2BEB-4DCF-96BF-AA9E133427AD}"/>
    <cellStyle name="Akcent 2 8" xfId="234" xr:uid="{643022DE-11F6-4358-97F9-3785046C64DC}"/>
    <cellStyle name="Akcent 3 2" xfId="235" xr:uid="{F3133529-CE82-443D-9A30-A542E52497D9}"/>
    <cellStyle name="Akcent 3 3" xfId="236" xr:uid="{58E0CDAB-69C7-41A3-A270-4EA4A82B6310}"/>
    <cellStyle name="Akcent 3 4" xfId="237" xr:uid="{218760B8-7697-41DA-A59D-6DB029E0F3C5}"/>
    <cellStyle name="Akcent 3 5" xfId="238" xr:uid="{1431EDFD-E1CC-4225-8B5B-A242ECBCC56E}"/>
    <cellStyle name="Akcent 3 6" xfId="239" xr:uid="{D2C5A260-9392-469C-AE89-AD3278D47DC8}"/>
    <cellStyle name="Akcent 3 7" xfId="240" xr:uid="{B96BA626-800C-4828-8971-581723BB0C2B}"/>
    <cellStyle name="Akcent 3 8" xfId="241" xr:uid="{BA366FBF-C826-4736-ABA7-C3460BFE547E}"/>
    <cellStyle name="Akcent 4 2" xfId="242" xr:uid="{B5FD5A88-457B-4618-B9CF-C6F06CAD0A11}"/>
    <cellStyle name="Akcent 4 3" xfId="243" xr:uid="{216569F0-A8CB-4EA5-8EFC-A7C17F34244D}"/>
    <cellStyle name="Akcent 4 4" xfId="244" xr:uid="{8DFF758F-1049-4D7A-BF6E-FEFDE50F42E0}"/>
    <cellStyle name="Akcent 4 5" xfId="245" xr:uid="{D2F7212C-89C3-4BE3-B0EE-3ED0B66436AD}"/>
    <cellStyle name="Akcent 4 6" xfId="246" xr:uid="{38B256E7-BB78-4E1D-A36E-DF0EDC91B7DA}"/>
    <cellStyle name="Akcent 4 7" xfId="247" xr:uid="{48F605CD-F99F-49A7-AC0F-440F70099C66}"/>
    <cellStyle name="Akcent 4 8" xfId="248" xr:uid="{94E9A245-26EB-4132-9823-F3FBDE894280}"/>
    <cellStyle name="Akcent 5 2" xfId="249" xr:uid="{B44F65BF-4639-4484-9B9A-2ADF522E93E6}"/>
    <cellStyle name="Akcent 5 3" xfId="250" xr:uid="{D0D3D8C0-072C-4453-820B-DA78B3344AE5}"/>
    <cellStyle name="Akcent 5 4" xfId="251" xr:uid="{BCB14456-FBD1-4D43-8CBD-CD22DC693F56}"/>
    <cellStyle name="Akcent 5 5" xfId="252" xr:uid="{754004A7-41F6-412D-8F49-AE68ACB6B69D}"/>
    <cellStyle name="Akcent 5 6" xfId="253" xr:uid="{C32D607D-3982-4B02-844C-8D26C2CBD8F3}"/>
    <cellStyle name="Akcent 5 7" xfId="254" xr:uid="{A7091ECB-2FCC-4635-B230-65380D96A458}"/>
    <cellStyle name="Akcent 5 8" xfId="255" xr:uid="{815588B5-6835-4A85-B4CD-7A63717922E8}"/>
    <cellStyle name="Akcent 6 2" xfId="256" xr:uid="{318B3FB2-FCB0-4630-B33A-263F1998B691}"/>
    <cellStyle name="Akcent 6 3" xfId="257" xr:uid="{D0F6C464-8136-4A89-BFB4-B46D5D001D15}"/>
    <cellStyle name="Akcent 6 4" xfId="258" xr:uid="{6F6A4AE2-D148-486E-8C89-F1698018AE9E}"/>
    <cellStyle name="Akcent 6 5" xfId="259" xr:uid="{CEA12F54-5FAB-49D1-B12C-06D8A6547428}"/>
    <cellStyle name="Akcent 6 6" xfId="260" xr:uid="{F43170A6-3E30-4CA8-AA50-87FF8ABA9FA3}"/>
    <cellStyle name="Akcent 6 7" xfId="261" xr:uid="{D3191570-8675-4D97-9CFA-6F53B1971408}"/>
    <cellStyle name="Akcent 6 8" xfId="262" xr:uid="{49673833-2493-4ADC-AB66-9360F66E335C}"/>
    <cellStyle name="Dane wejściowe 2" xfId="263" xr:uid="{6985A45B-8B30-4C90-ADD8-39FC53200B37}"/>
    <cellStyle name="Dane wejściowe 2 2" xfId="264" xr:uid="{02F0A2F1-92B8-4A96-92DD-E7F07AC91F66}"/>
    <cellStyle name="Dane wejściowe 2 2 2" xfId="765" xr:uid="{CB41E7D1-1D1C-4073-ACB5-502EEA1DC695}"/>
    <cellStyle name="Dane wejściowe 2 2 3" xfId="878" xr:uid="{3C15E7DB-DA71-4005-938C-B7089301928A}"/>
    <cellStyle name="Dane wejściowe 2 2 4" xfId="685" xr:uid="{5D1E083F-D1B3-4ECD-AD47-541F17B60A02}"/>
    <cellStyle name="Dane wejściowe 2 2 5" xfId="758" xr:uid="{BF83ECBB-5B5D-4C73-B71A-03D440893A94}"/>
    <cellStyle name="Dane wejściowe 2 3" xfId="265" xr:uid="{92358B4D-6D4A-4AFF-9D09-241E629692CF}"/>
    <cellStyle name="Dane wejściowe 2 3 2" xfId="766" xr:uid="{FF53AD5F-FF16-4C9A-8FAB-63A1581808A0}"/>
    <cellStyle name="Dane wejściowe 2 3 3" xfId="877" xr:uid="{CCF209BE-0C58-4FFC-8FF2-70240F6B36F3}"/>
    <cellStyle name="Dane wejściowe 2 3 4" xfId="921" xr:uid="{B8F3C4B0-68DF-4152-834C-5EEE9AEDD975}"/>
    <cellStyle name="Dane wejściowe 2 3 5" xfId="759" xr:uid="{DB0DAB63-21C3-4B28-AD3C-7111EB5CC0B5}"/>
    <cellStyle name="Dane wejściowe 2 4" xfId="266" xr:uid="{D108A5CD-61F6-44CA-992A-E88EAA792B93}"/>
    <cellStyle name="Dane wejściowe 2 4 2" xfId="767" xr:uid="{03383B3F-F522-4E24-AA90-622246CAC453}"/>
    <cellStyle name="Dane wejściowe 2 4 3" xfId="876" xr:uid="{8B34E181-F499-4022-98C4-0A28B13DD218}"/>
    <cellStyle name="Dane wejściowe 2 4 4" xfId="717" xr:uid="{D54940B2-64B9-46D6-B79E-D5A1F89B0E03}"/>
    <cellStyle name="Dane wejściowe 2 4 5" xfId="760" xr:uid="{E390006F-D7B4-4216-96F5-017BF52181D1}"/>
    <cellStyle name="Dane wejściowe 2 5" xfId="764" xr:uid="{578A05B7-D0F7-444A-A0DE-9EAF6744DE16}"/>
    <cellStyle name="Dane wejściowe 2 6" xfId="879" xr:uid="{996B49F8-97C2-43CF-ADF0-EACF7F97078D}"/>
    <cellStyle name="Dane wejściowe 2 7" xfId="1107" xr:uid="{B99EA680-EFBF-4A04-9B93-5B47B44929A9}"/>
    <cellStyle name="Dane wejściowe 2 8" xfId="757" xr:uid="{B11A0240-9D9D-47E4-8D91-E76E5E16E0B7}"/>
    <cellStyle name="Dane wejściowe 3" xfId="267" xr:uid="{96E90B0B-5AFC-45DB-A4D8-7175D778EDF6}"/>
    <cellStyle name="Dane wejściowe 3 2" xfId="268" xr:uid="{0ADBDEF5-D2E8-4687-9FE3-9F112A93E60D}"/>
    <cellStyle name="Dane wejściowe 3 2 2" xfId="769" xr:uid="{CB536D5C-DF39-42A6-A2F1-2BB9CC5CF53B}"/>
    <cellStyle name="Dane wejściowe 3 2 3" xfId="874" xr:uid="{2424F3C7-671C-4EF6-B72C-498E3BA1A230}"/>
    <cellStyle name="Dane wejściowe 3 2 4" xfId="1063" xr:uid="{6A9BFA26-7456-44E8-BAFC-534673C2C842}"/>
    <cellStyle name="Dane wejściowe 3 2 5" xfId="762" xr:uid="{7BD135A8-3AC1-4EA0-AA03-21F6FD0B07E5}"/>
    <cellStyle name="Dane wejściowe 3 3" xfId="269" xr:uid="{5F65FDDF-3A3E-4F38-93FB-52195F432EE1}"/>
    <cellStyle name="Dane wejściowe 3 3 2" xfId="770" xr:uid="{4229C291-1150-4F9A-8E94-AE6BEFE16F4A}"/>
    <cellStyle name="Dane wejściowe 3 3 3" xfId="873" xr:uid="{031A82DC-99CB-4D6E-900E-06C17B645223}"/>
    <cellStyle name="Dane wejściowe 3 3 4" xfId="1106" xr:uid="{098870A6-CAAF-4656-B39F-46CDA37F9359}"/>
    <cellStyle name="Dane wejściowe 3 3 5" xfId="763" xr:uid="{8BFC43AE-F36B-4885-A131-C42FEAEA4559}"/>
    <cellStyle name="Dane wejściowe 3 4" xfId="270" xr:uid="{233A3B6A-CB23-4C6A-A86F-66ACC121AB83}"/>
    <cellStyle name="Dane wejściowe 3 4 2" xfId="771" xr:uid="{D551C401-76DF-4CDA-B9EA-D8284B729B1D}"/>
    <cellStyle name="Dane wejściowe 3 4 3" xfId="872" xr:uid="{D3ED8977-E6B4-4FCB-BC58-2541EB2121D4}"/>
    <cellStyle name="Dane wejściowe 3 4 4" xfId="920" xr:uid="{EDF17EBF-3E69-43E4-A2B8-88A1DB369BDD}"/>
    <cellStyle name="Dane wejściowe 3 4 5" xfId="696" xr:uid="{1FB1CE9F-D32A-4E7A-81B3-760A8131E9BB}"/>
    <cellStyle name="Dane wejściowe 3 5" xfId="768" xr:uid="{9A0C63AF-BFCD-458D-A128-C0F7B79670BA}"/>
    <cellStyle name="Dane wejściowe 3 6" xfId="875" xr:uid="{8FAAA5DA-D1F2-43F4-BC51-9A8BA1D154FB}"/>
    <cellStyle name="Dane wejściowe 3 7" xfId="901" xr:uid="{F9BE274E-6B0A-432A-9BC4-EB9A875A4FF7}"/>
    <cellStyle name="Dane wejściowe 3 8" xfId="761" xr:uid="{097814E9-D6B9-4D8F-BB5A-97F0050BC516}"/>
    <cellStyle name="Dane wejściowe 4" xfId="271" xr:uid="{FE87B9FA-5CF4-4509-8361-7BE92A3A5811}"/>
    <cellStyle name="Dane wejściowe 4 2" xfId="272" xr:uid="{F0D64C65-E0C4-495C-B679-871C82F16EC5}"/>
    <cellStyle name="Dane wejściowe 4 2 2" xfId="773" xr:uid="{F930DA71-46E8-496E-BB16-F56F728986A3}"/>
    <cellStyle name="Dane wejściowe 4 2 3" xfId="870" xr:uid="{3E4A39FA-EA1D-4A90-8958-C91DE2EC2295}"/>
    <cellStyle name="Dane wejściowe 4 2 4" xfId="914" xr:uid="{C9D746CA-3C7B-4406-A17E-9FED5BA6ACC5}"/>
    <cellStyle name="Dane wejściowe 4 2 5" xfId="821" xr:uid="{EC86C9CB-8512-4F63-A604-3E0480D0C357}"/>
    <cellStyle name="Dane wejściowe 4 3" xfId="273" xr:uid="{85118A73-6A6B-43E5-A994-07E1D6C99BE4}"/>
    <cellStyle name="Dane wejściowe 4 3 2" xfId="774" xr:uid="{364C6805-11E2-450D-AAE9-52025D562BAA}"/>
    <cellStyle name="Dane wejściowe 4 3 3" xfId="869" xr:uid="{272BEB4C-86C9-400F-87E3-B0A93901C22D}"/>
    <cellStyle name="Dane wejściowe 4 3 4" xfId="919" xr:uid="{6ADCF7C9-6AC2-4F75-A476-9A35FA5C7D5B}"/>
    <cellStyle name="Dane wejściowe 4 3 5" xfId="824" xr:uid="{3638C62A-F765-4280-9AB3-53B0ABB23FD6}"/>
    <cellStyle name="Dane wejściowe 4 4" xfId="274" xr:uid="{D937DB3C-7D7D-4C36-B007-97C2FF5638CA}"/>
    <cellStyle name="Dane wejściowe 4 4 2" xfId="775" xr:uid="{89F4EA80-1898-4036-9975-5264EE535D1D}"/>
    <cellStyle name="Dane wejściowe 4 4 3" xfId="868" xr:uid="{707CE0BE-CE4B-41C2-A1D3-EEBB9AAB688A}"/>
    <cellStyle name="Dane wejściowe 4 4 4" xfId="918" xr:uid="{49BB7AFD-B9C3-4C91-8CD7-18AD721F397E}"/>
    <cellStyle name="Dane wejściowe 4 4 5" xfId="661" xr:uid="{7D456CCB-80FC-4D2B-8537-3419C88033ED}"/>
    <cellStyle name="Dane wejściowe 4 5" xfId="772" xr:uid="{E368FFDB-36FC-4553-8B56-B25C3DB6F160}"/>
    <cellStyle name="Dane wejściowe 4 6" xfId="871" xr:uid="{756194D6-E4A5-4EDC-9254-24B04FC9D59E}"/>
    <cellStyle name="Dane wejściowe 4 7" xfId="1105" xr:uid="{F1B33AA2-716B-4BBD-BC6C-1463169C2E08}"/>
    <cellStyle name="Dane wejściowe 4 8" xfId="820" xr:uid="{843BAC1E-F839-4C75-B804-9790F44F885B}"/>
    <cellStyle name="Dane wejściowe 5" xfId="275" xr:uid="{AEADF129-9323-427E-A790-0410A9CE468D}"/>
    <cellStyle name="Dane wejściowe 5 2" xfId="276" xr:uid="{527D0716-7589-408C-A751-B28AECD59434}"/>
    <cellStyle name="Dane wejściowe 5 2 2" xfId="777" xr:uid="{D914644E-37E7-440C-982A-F889C33A4D90}"/>
    <cellStyle name="Dane wejściowe 5 2 3" xfId="866" xr:uid="{BA3CAC60-9176-4D50-A9C0-E85031396342}"/>
    <cellStyle name="Dane wejściowe 5 2 4" xfId="916" xr:uid="{AACFFEDA-5085-4D6E-B069-1CD67285C06B}"/>
    <cellStyle name="Dane wejściowe 5 2 5" xfId="963" xr:uid="{AE37C9EC-21DE-4FD2-A8CB-CD465AD98C3F}"/>
    <cellStyle name="Dane wejściowe 5 3" xfId="277" xr:uid="{FF916D9F-B57C-4DE4-BEBF-3BD3C51A17B6}"/>
    <cellStyle name="Dane wejściowe 5 3 2" xfId="778" xr:uid="{CEEB3241-CE20-4B87-962D-4BEB6906C8C6}"/>
    <cellStyle name="Dane wejściowe 5 3 3" xfId="865" xr:uid="{6677DCF0-7769-4935-8469-9E62348D92BF}"/>
    <cellStyle name="Dane wejściowe 5 3 4" xfId="915" xr:uid="{07E4C00A-0273-4860-8749-B066F87D9747}"/>
    <cellStyle name="Dane wejściowe 5 3 5" xfId="3" xr:uid="{8AF8C0B4-232A-496F-87B1-6ED6E29E6B8A}"/>
    <cellStyle name="Dane wejściowe 5 4" xfId="278" xr:uid="{A4B2288B-DEB0-48AF-BB37-2D7D888FE480}"/>
    <cellStyle name="Dane wejściowe 5 4 2" xfId="779" xr:uid="{DB339ADE-CE54-49DB-8D32-6585D714DF2C}"/>
    <cellStyle name="Dane wejściowe 5 4 3" xfId="864" xr:uid="{87264A84-17C1-4AEF-81FC-E434DF70AB2F}"/>
    <cellStyle name="Dane wejściowe 5 4 4" xfId="1103" xr:uid="{C6F245F1-0549-4609-8AFC-2C00FC6135BF}"/>
    <cellStyle name="Dane wejściowe 5 4 5" xfId="931" xr:uid="{887B8B94-8E9C-4C09-BD04-0BEE40222959}"/>
    <cellStyle name="Dane wejściowe 5 5" xfId="776" xr:uid="{448FBCB1-4D95-4AF1-B336-F7C50806D525}"/>
    <cellStyle name="Dane wejściowe 5 6" xfId="867" xr:uid="{BACDA43F-86D9-4FB7-843F-47519CAF0A97}"/>
    <cellStyle name="Dane wejściowe 5 7" xfId="917" xr:uid="{96E77EF5-1972-4A98-8418-EEF29209040C}"/>
    <cellStyle name="Dane wejściowe 5 8" xfId="960" xr:uid="{56BB3D97-7A9B-4098-BB77-9BE24622512E}"/>
    <cellStyle name="Dane wejściowe 6" xfId="279" xr:uid="{CA6B0408-A5E4-41BE-B696-CBE86410AA33}"/>
    <cellStyle name="Dane wejściowe 6 2" xfId="280" xr:uid="{384DAC99-CAB4-4D32-AC34-16F0D1CAF5E3}"/>
    <cellStyle name="Dane wejściowe 6 2 2" xfId="781" xr:uid="{8C9078A3-5EAE-4D69-9393-36985A059545}"/>
    <cellStyle name="Dane wejściowe 6 2 3" xfId="862" xr:uid="{CAD70948-2F4A-4F18-A70C-07F08161ACAB}"/>
    <cellStyle name="Dane wejściowe 6 2 4" xfId="913" xr:uid="{AA70303E-26C1-4DA0-9EB4-C4F544492836}"/>
    <cellStyle name="Dane wejściowe 6 2 5" xfId="964" xr:uid="{CA4985C7-7EF7-4ABC-A04A-0EB2E900601C}"/>
    <cellStyle name="Dane wejściowe 6 3" xfId="281" xr:uid="{6CEDE5AB-2F15-4768-A293-211540B4F014}"/>
    <cellStyle name="Dane wejściowe 6 3 2" xfId="782" xr:uid="{5A1F3FD2-F1F4-46BE-9786-8A3788DDF1FE}"/>
    <cellStyle name="Dane wejściowe 6 3 3" xfId="861" xr:uid="{FAB5106D-49DC-45F6-A513-84D7F40A2EC5}"/>
    <cellStyle name="Dane wejściowe 6 3 4" xfId="1104" xr:uid="{80443254-0EFC-4541-AC52-54CA82F5395B}"/>
    <cellStyle name="Dane wejściowe 6 3 5" xfId="656" xr:uid="{252CFF88-AC5A-40F4-B192-F5894145BD6F}"/>
    <cellStyle name="Dane wejściowe 6 4" xfId="282" xr:uid="{8708A7B9-9A84-4B68-AD29-69FBC72ED995}"/>
    <cellStyle name="Dane wejściowe 6 4 2" xfId="783" xr:uid="{B801F611-5E9B-4672-BEAF-8F5F1D150533}"/>
    <cellStyle name="Dane wejściowe 6 4 3" xfId="860" xr:uid="{5A3EC01D-0D54-4E2A-ABAC-F99F679C4DD2}"/>
    <cellStyle name="Dane wejściowe 6 4 4" xfId="910" xr:uid="{12F9F19D-B587-47FF-B4D4-597940B706B7}"/>
    <cellStyle name="Dane wejściowe 6 4 5" xfId="976" xr:uid="{1F2BBC09-67AC-47A2-A47F-319FB03EE1E3}"/>
    <cellStyle name="Dane wejściowe 6 5" xfId="780" xr:uid="{22699926-419B-44CF-98AF-C30053980401}"/>
    <cellStyle name="Dane wejściowe 6 6" xfId="863" xr:uid="{9CBB65C5-9418-413F-8398-F38BA26E311C}"/>
    <cellStyle name="Dane wejściowe 6 7" xfId="912" xr:uid="{4FE93D0B-1443-47A7-B4B5-586C7FD03072}"/>
    <cellStyle name="Dane wejściowe 6 8" xfId="961" xr:uid="{B810144E-7DDD-4B8F-858C-892F88824A8E}"/>
    <cellStyle name="Dane wejściowe 7" xfId="283" xr:uid="{CABC2F82-253D-45DB-9F52-47BA4588FAF7}"/>
    <cellStyle name="Dane wejściowe 7 2" xfId="284" xr:uid="{0B7BC92D-B687-4339-94C3-C074ABC3608F}"/>
    <cellStyle name="Dane wejściowe 7 2 2" xfId="785" xr:uid="{866C6CFD-85F4-4F29-AA13-C4436DE78F8E}"/>
    <cellStyle name="Dane wejściowe 7 2 3" xfId="858" xr:uid="{D5FABCA9-68CB-49D0-ADD5-44DB64F481E1}"/>
    <cellStyle name="Dane wejściowe 7 2 4" xfId="1067" xr:uid="{EBF1341F-A444-4F14-B3CA-2CCF8FC218E9}"/>
    <cellStyle name="Dane wejściowe 7 2 5" xfId="826" xr:uid="{768C15A7-50AC-4D37-B00F-C77B8408EB8F}"/>
    <cellStyle name="Dane wejściowe 7 3" xfId="285" xr:uid="{EC674D1C-4870-4D93-A409-B72F15AAF717}"/>
    <cellStyle name="Dane wejściowe 7 3 2" xfId="786" xr:uid="{5A7266DD-765A-4BCF-A307-4293E080D70F}"/>
    <cellStyle name="Dane wejściowe 7 3 3" xfId="857" xr:uid="{3F900607-45EA-4043-B73C-766DCC26B1B7}"/>
    <cellStyle name="Dane wejściowe 7 3 4" xfId="1066" xr:uid="{7DC1D84C-CDCC-48F3-9EE4-2775759F6AB3}"/>
    <cellStyle name="Dane wejściowe 7 3 5" xfId="658" xr:uid="{36E0288D-2F4C-43A0-A26A-1F6EE32D9D3D}"/>
    <cellStyle name="Dane wejściowe 7 4" xfId="286" xr:uid="{B59EFEC2-313D-4C05-B405-BCEF26A2FBD2}"/>
    <cellStyle name="Dane wejściowe 7 4 2" xfId="787" xr:uid="{EA35681E-E701-4063-BF73-AE01468DD16D}"/>
    <cellStyle name="Dane wejściowe 7 4 3" xfId="856" xr:uid="{F26BFF58-A497-400E-B167-605DC14F1E38}"/>
    <cellStyle name="Dane wejściowe 7 4 4" xfId="1143" xr:uid="{DB8B684B-6CE2-4C79-9E91-0CCF3030E57A}"/>
    <cellStyle name="Dane wejściowe 7 4 5" xfId="679" xr:uid="{9D07777A-1793-494F-B3D1-7264A5BC47CA}"/>
    <cellStyle name="Dane wejściowe 7 5" xfId="784" xr:uid="{45A06B7A-3B59-4039-898D-C5C32794D621}"/>
    <cellStyle name="Dane wejściowe 7 6" xfId="859" xr:uid="{4EC1D3A8-EB59-4E66-AF3A-E42716B6433D}"/>
    <cellStyle name="Dane wejściowe 7 7" xfId="911" xr:uid="{770DA4CC-6669-4BE0-9F64-DFDD9D28F9CF}"/>
    <cellStyle name="Dane wejściowe 7 8" xfId="825" xr:uid="{60BA8AEC-F5AD-4759-934C-34B130D0413B}"/>
    <cellStyle name="Dane wejściowe 8" xfId="287" xr:uid="{C8174B67-E747-44C3-B518-1CD45B691345}"/>
    <cellStyle name="Dane wejściowe 8 2" xfId="288" xr:uid="{501B408D-8BCB-4693-90D5-45F8CAD3C62B}"/>
    <cellStyle name="Dane wejściowe 8 2 2" xfId="789" xr:uid="{F55D4E0C-E586-4863-8E0D-26BF46AD4D4F}"/>
    <cellStyle name="Dane wejściowe 8 2 3" xfId="854" xr:uid="{D7299760-C756-4680-BF8D-E46645E05167}"/>
    <cellStyle name="Dane wejściowe 8 2 4" xfId="908" xr:uid="{09069F86-023E-451F-87ED-37B6E9282F1F}"/>
    <cellStyle name="Dane wejściowe 8 2 5" xfId="693" xr:uid="{837FF820-5BB2-435D-AA02-EE2CE74B4985}"/>
    <cellStyle name="Dane wejściowe 8 3" xfId="289" xr:uid="{0F96AC6A-8E04-40B4-88CB-33ACA18544B9}"/>
    <cellStyle name="Dane wejściowe 8 3 2" xfId="790" xr:uid="{98FBAE0B-1E72-4085-9743-8C7882A97BD5}"/>
    <cellStyle name="Dane wejściowe 8 3 3" xfId="853" xr:uid="{3064684A-19FB-41FA-90C4-0E625A14FCE7}"/>
    <cellStyle name="Dane wejściowe 8 3 4" xfId="907" xr:uid="{86597695-CE3F-47FA-9322-62B536B9D9A4}"/>
    <cellStyle name="Dane wejściowe 8 3 5" xfId="660" xr:uid="{1C931478-7B56-48D7-9B86-C95B0C48C0EE}"/>
    <cellStyle name="Dane wejściowe 8 4" xfId="290" xr:uid="{BD3C3E10-9FEC-446E-AFED-FDC2BB0FA5C9}"/>
    <cellStyle name="Dane wejściowe 8 4 2" xfId="791" xr:uid="{EF4BFFB9-6C57-4F59-A01B-43D3191AD74B}"/>
    <cellStyle name="Dane wejściowe 8 4 3" xfId="852" xr:uid="{245DD339-3944-4ABF-8943-F5C9394642A4}"/>
    <cellStyle name="Dane wejściowe 8 4 4" xfId="906" xr:uid="{43E5CFA1-B3C7-4E0C-92FD-0B67F6CC32C5}"/>
    <cellStyle name="Dane wejściowe 8 4 5" xfId="1052" xr:uid="{4722E45E-8DA3-4221-8AB6-900558B2A18F}"/>
    <cellStyle name="Dane wejściowe 8 5" xfId="788" xr:uid="{4299646B-60AF-4C6F-9A32-3E2D6A234E08}"/>
    <cellStyle name="Dane wejściowe 8 6" xfId="855" xr:uid="{93686299-BA69-41F1-B031-E557B5DD5F16}"/>
    <cellStyle name="Dane wejściowe 8 7" xfId="909" xr:uid="{47B5E71D-ED8A-4B75-81D7-8BB50A4CB8C4}"/>
    <cellStyle name="Dane wejściowe 8 8" xfId="686" xr:uid="{DC354580-C1B8-466A-A582-591FA11E829C}"/>
    <cellStyle name="Dane wyjściowe 2" xfId="291" xr:uid="{5D82153F-0C08-40A1-8C98-AC6E3DFECEC6}"/>
    <cellStyle name="Dane wyjściowe 2 2" xfId="292" xr:uid="{78739535-F337-4BBC-AB58-5D7512E84F2F}"/>
    <cellStyle name="Dane wyjściowe 2 2 2" xfId="793" xr:uid="{73A5400C-DF6A-4592-A82B-B8F46C603751}"/>
    <cellStyle name="Dane wyjściowe 2 2 3" xfId="850" xr:uid="{659D7D17-EE1E-46EB-AD9A-8AAA3F76DE0D}"/>
    <cellStyle name="Dane wyjściowe 2 2 4" xfId="904" xr:uid="{EC3167E8-E629-4E8D-9336-780E2CB02DC2}"/>
    <cellStyle name="Dane wyjściowe 2 2 5" xfId="1062" xr:uid="{F0C35B50-6E6A-48DF-A339-ACE74087CFE1}"/>
    <cellStyle name="Dane wyjściowe 2 3" xfId="293" xr:uid="{951D3CD0-AD43-497D-80EB-05D00A54DE07}"/>
    <cellStyle name="Dane wyjściowe 2 3 2" xfId="794" xr:uid="{F083D8EB-213E-42C8-BF02-0C9625FC0EFE}"/>
    <cellStyle name="Dane wyjściowe 2 3 3" xfId="849" xr:uid="{73A9AA2D-B1A8-4398-B8CC-8F49DABF7DF3}"/>
    <cellStyle name="Dane wyjściowe 2 3 4" xfId="903" xr:uid="{5BCD3282-0212-4348-BF98-CAE3B91E2BFE}"/>
    <cellStyle name="Dane wyjściowe 2 3 5" xfId="694" xr:uid="{86D7BB23-0326-4098-BA0C-4F56040D5A14}"/>
    <cellStyle name="Dane wyjściowe 2 4" xfId="294" xr:uid="{210CE343-0E43-4F2E-8B74-DF8A7E785268}"/>
    <cellStyle name="Dane wyjściowe 2 4 2" xfId="795" xr:uid="{D0A72618-88AB-4407-B92D-2CD20BEC9A95}"/>
    <cellStyle name="Dane wyjściowe 2 4 3" xfId="848" xr:uid="{700148BD-D670-4569-B60C-8A642E1B9CD2}"/>
    <cellStyle name="Dane wyjściowe 2 4 4" xfId="902" xr:uid="{09A29C13-605D-40E7-AD3A-B02A9F499BF1}"/>
    <cellStyle name="Dane wyjściowe 2 4 5" xfId="965" xr:uid="{A8A367BB-244E-4BBB-AF00-EE0E6D28505A}"/>
    <cellStyle name="Dane wyjściowe 2 5" xfId="792" xr:uid="{8A001A6C-5E11-4F9C-A674-407841364F69}"/>
    <cellStyle name="Dane wyjściowe 2 6" xfId="851" xr:uid="{13B59ABB-3285-441F-A53C-B4BC094A7D8F}"/>
    <cellStyle name="Dane wyjściowe 2 7" xfId="905" xr:uid="{28258FB3-936E-4209-8A59-888A6721782A}"/>
    <cellStyle name="Dane wyjściowe 2 8" xfId="1065" xr:uid="{D7CF21D1-4802-4942-A43B-78F5BD27786F}"/>
    <cellStyle name="Dane wyjściowe 3" xfId="295" xr:uid="{98DE5627-55D8-44B2-8C06-B7F38ED67C31}"/>
    <cellStyle name="Dane wyjściowe 3 2" xfId="296" xr:uid="{51EFCCA8-D8BF-45BC-9E99-9D6C3D8C2FDC}"/>
    <cellStyle name="Dane wyjściowe 3 2 2" xfId="797" xr:uid="{AB0A9EBC-AD00-40FB-BBB2-5C8479FD6D0F}"/>
    <cellStyle name="Dane wyjściowe 3 2 3" xfId="846" xr:uid="{A2A3D418-3E17-4553-9DE5-17E523788E8B}"/>
    <cellStyle name="Dane wyjściowe 3 2 4" xfId="662" xr:uid="{6B869530-AFC8-45E2-98D8-DBEF07E1250C}"/>
    <cellStyle name="Dane wyjściowe 3 2 5" xfId="1061" xr:uid="{6CC8808B-1E78-41AB-ABAD-7781E12C6A5B}"/>
    <cellStyle name="Dane wyjściowe 3 3" xfId="297" xr:uid="{1B71117B-28A6-4C42-BE8C-C970FD657305}"/>
    <cellStyle name="Dane wyjściowe 3 3 2" xfId="798" xr:uid="{BC742604-2844-4BF1-AD67-CD90E6A1D5C0}"/>
    <cellStyle name="Dane wyjściowe 3 3 3" xfId="845" xr:uid="{1E1AF63A-5590-4BF0-B7C0-B00E94C09C02}"/>
    <cellStyle name="Dane wyjściowe 3 3 4" xfId="898" xr:uid="{752D1BE3-602A-4A3D-8A52-8788C370870A}"/>
    <cellStyle name="Dane wyjściowe 3 3 5" xfId="677" xr:uid="{93CF91AD-24A1-4BF5-B7F9-117DF0A6A6EC}"/>
    <cellStyle name="Dane wyjściowe 3 4" xfId="298" xr:uid="{5A016CA1-6F8D-4AC1-A2CA-EADD82684D58}"/>
    <cellStyle name="Dane wyjściowe 3 4 2" xfId="799" xr:uid="{02F1FCF3-1DFB-483B-A33B-F63B5C73674E}"/>
    <cellStyle name="Dane wyjściowe 3 4 3" xfId="844" xr:uid="{07650F21-797A-4C8E-83CF-9D50EAA83772}"/>
    <cellStyle name="Dane wyjściowe 3 4 4" xfId="900" xr:uid="{1F142BD4-FD13-437D-831B-64EC744AEBA3}"/>
    <cellStyle name="Dane wyjściowe 3 4 5" xfId="676" xr:uid="{19D53CC2-2F22-43B6-B7CF-B4F89A5A642B}"/>
    <cellStyle name="Dane wyjściowe 3 5" xfId="796" xr:uid="{829AA525-A3BE-4859-8297-41BA4039E86B}"/>
    <cellStyle name="Dane wyjściowe 3 6" xfId="847" xr:uid="{75DA6B94-96B6-42E1-808E-CE8E4EB81E58}"/>
    <cellStyle name="Dane wyjściowe 3 7" xfId="659" xr:uid="{0B109ADB-7F07-43BD-B508-DE77C6CAE6B3}"/>
    <cellStyle name="Dane wyjściowe 3 8" xfId="1064" xr:uid="{51911E57-33D7-4F93-9B8C-69042F60CB35}"/>
    <cellStyle name="Dane wyjściowe 4" xfId="299" xr:uid="{EE9677E4-238F-49F2-BA98-B79A72AC9048}"/>
    <cellStyle name="Dane wyjściowe 4 2" xfId="300" xr:uid="{22904047-D8C7-479C-A9AC-0E9DA85057DD}"/>
    <cellStyle name="Dane wyjściowe 4 2 2" xfId="801" xr:uid="{B744577C-BD9B-4B25-AAD6-A8CC4023728F}"/>
    <cellStyle name="Dane wyjściowe 4 2 3" xfId="842" xr:uid="{956B0FB6-BC47-42D7-ADEB-369E74D4063A}"/>
    <cellStyle name="Dane wyjściowe 4 2 4" xfId="899" xr:uid="{D922AF64-7FF5-4EE3-9AC2-6F6837B72956}"/>
    <cellStyle name="Dane wyjściowe 4 2 5" xfId="881" xr:uid="{A7802365-C946-41F0-8AB3-7F238377034C}"/>
    <cellStyle name="Dane wyjściowe 4 3" xfId="301" xr:uid="{AB155E97-AB21-462D-97F0-38DC7CD4C6E3}"/>
    <cellStyle name="Dane wyjściowe 4 3 2" xfId="802" xr:uid="{83C3F5F7-8A13-45C1-8BA3-EFD9E40661CF}"/>
    <cellStyle name="Dane wyjściowe 4 3 3" xfId="841" xr:uid="{1C221ABC-785B-469C-9A4B-09210C2472DB}"/>
    <cellStyle name="Dane wyjściowe 4 3 4" xfId="684" xr:uid="{AAE824DE-C416-444D-A83A-FE34C000B070}"/>
    <cellStyle name="Dane wyjściowe 4 3 5" xfId="882" xr:uid="{3DEFD44C-D3C8-4172-BA7F-7AB6E0C649D7}"/>
    <cellStyle name="Dane wyjściowe 4 4" xfId="302" xr:uid="{933D90FC-F2C7-4A55-8560-4357548027F6}"/>
    <cellStyle name="Dane wyjściowe 4 4 2" xfId="803" xr:uid="{FB8E809A-48FA-4C4B-B64A-0F21DF0A2122}"/>
    <cellStyle name="Dane wyjściowe 4 4 3" xfId="840" xr:uid="{557AD1A9-EEF2-4BBB-AF41-6399132ADDB9}"/>
    <cellStyle name="Dane wyjściowe 4 4 4" xfId="663" xr:uid="{7C79F632-89A3-4915-B1A5-21D1F4DAE76C}"/>
    <cellStyle name="Dane wyjściowe 4 4 5" xfId="883" xr:uid="{99779827-1069-42F7-9141-ED11B7440415}"/>
    <cellStyle name="Dane wyjściowe 4 5" xfId="800" xr:uid="{A7A1FDB3-D93F-4F63-8544-079FC9C2C49A}"/>
    <cellStyle name="Dane wyjściowe 4 6" xfId="843" xr:uid="{6ABE93C5-985E-4EA0-B552-7B106B261788}"/>
    <cellStyle name="Dane wyjściowe 4 7" xfId="688" xr:uid="{77E09761-615D-43CC-AAF6-814077BEC038}"/>
    <cellStyle name="Dane wyjściowe 4 8" xfId="880" xr:uid="{B74C9642-0838-42AB-A1DC-F17FC9FE5F3D}"/>
    <cellStyle name="Dane wyjściowe 5" xfId="303" xr:uid="{389A3AF0-9477-48F6-AB0C-510A9E5F4221}"/>
    <cellStyle name="Dane wyjściowe 5 2" xfId="304" xr:uid="{4ABD290A-CA23-4940-9CD7-3BDA523807C5}"/>
    <cellStyle name="Dane wyjściowe 5 2 2" xfId="805" xr:uid="{5769F23D-6F5E-43DC-9061-D2C6840422F0}"/>
    <cellStyle name="Dane wyjściowe 5 2 3" xfId="838" xr:uid="{19B2C1C9-FF3B-47B1-8D63-24291DD6112F}"/>
    <cellStyle name="Dane wyjściowe 5 2 4" xfId="689" xr:uid="{05D367E3-6C33-4DB9-9457-FFB0D7D1D126}"/>
    <cellStyle name="Dane wyjściowe 5 2 5" xfId="678" xr:uid="{7D21746C-556A-49EA-ACBC-8DC16088379A}"/>
    <cellStyle name="Dane wyjściowe 5 3" xfId="305" xr:uid="{314F3637-5E02-4E00-B2E9-7E56C3F26568}"/>
    <cellStyle name="Dane wyjściowe 5 3 2" xfId="806" xr:uid="{16A1B517-9A79-4C04-A7CB-1C6EFBB2CC41}"/>
    <cellStyle name="Dane wyjściowe 5 3 3" xfId="837" xr:uid="{10B658B3-CD94-401B-8265-79F61B229BF8}"/>
    <cellStyle name="Dane wyjściowe 5 3 4" xfId="897" xr:uid="{4C74A343-C86E-4E03-91FC-A0C85EB78EA0}"/>
    <cellStyle name="Dane wyjściowe 5 3 5" xfId="669" xr:uid="{2B97B92B-9DE2-4C5D-84AE-66805B38B734}"/>
    <cellStyle name="Dane wyjściowe 5 4" xfId="306" xr:uid="{E00A5C3D-4696-4676-BB46-FD8BF3FC97DB}"/>
    <cellStyle name="Dane wyjściowe 5 4 2" xfId="807" xr:uid="{1EB77CE9-7707-41ED-8D89-E7EF0ED01DAA}"/>
    <cellStyle name="Dane wyjściowe 5 4 3" xfId="836" xr:uid="{1A527103-289A-467A-8A47-3B32C55CD511}"/>
    <cellStyle name="Dane wyjściowe 5 4 4" xfId="683" xr:uid="{CA099630-54CD-4894-B99A-174CC42FCF68}"/>
    <cellStyle name="Dane wyjściowe 5 4 5" xfId="885" xr:uid="{C5B37545-ABCD-489D-B6C1-4C01ACC2B303}"/>
    <cellStyle name="Dane wyjściowe 5 5" xfId="804" xr:uid="{6F5028CB-4D95-4483-9F89-2506C3B223B6}"/>
    <cellStyle name="Dane wyjściowe 5 6" xfId="839" xr:uid="{87FD9575-F14C-4C51-9C2F-C742113664FC}"/>
    <cellStyle name="Dane wyjściowe 5 7" xfId="896" xr:uid="{B31417E9-7935-44C7-AEF2-BA1D33715CD7}"/>
    <cellStyle name="Dane wyjściowe 5 8" xfId="4" xr:uid="{2CE178B4-6A55-4507-A0FD-6B06DD2461F2}"/>
    <cellStyle name="Dane wyjściowe 6" xfId="307" xr:uid="{26346799-38A8-4E81-9058-B619AF11740F}"/>
    <cellStyle name="Dane wyjściowe 6 2" xfId="308" xr:uid="{5E109F25-BEBF-4FF6-9845-D09342A4B095}"/>
    <cellStyle name="Dane wyjściowe 6 2 2" xfId="809" xr:uid="{339CDF3A-E08C-4AEE-BCFB-D0182DD7BF81}"/>
    <cellStyle name="Dane wyjściowe 6 2 3" xfId="834" xr:uid="{5DA1FBAA-12E8-4534-8348-862E564860B8}"/>
    <cellStyle name="Dane wyjściowe 6 2 4" xfId="894" xr:uid="{EC35ADFC-428E-4BF5-818F-DC8159B30D07}"/>
    <cellStyle name="Dane wyjściowe 6 2 5" xfId="667" xr:uid="{382F0805-FB0B-4D67-AA6B-6F2E58F18869}"/>
    <cellStyle name="Dane wyjściowe 6 3" xfId="309" xr:uid="{84370F9F-629D-4C5D-BEC9-F0621DE11E75}"/>
    <cellStyle name="Dane wyjściowe 6 3 2" xfId="810" xr:uid="{DB93FF1F-5EF2-45FC-B184-9447E9D3146E}"/>
    <cellStyle name="Dane wyjściowe 6 3 3" xfId="833" xr:uid="{9AD4787D-5F22-4469-8254-D87FE20B69B8}"/>
    <cellStyle name="Dane wyjściowe 6 3 4" xfId="691" xr:uid="{E2C79619-07BB-4589-9566-F84CB3DF095F}"/>
    <cellStyle name="Dane wyjściowe 6 3 5" xfId="887" xr:uid="{2C92DB03-6186-4595-A5E2-E9360BD91FA6}"/>
    <cellStyle name="Dane wyjściowe 6 4" xfId="310" xr:uid="{0D0295DD-808D-4360-AFF0-BDB77F133739}"/>
    <cellStyle name="Dane wyjściowe 6 4 2" xfId="811" xr:uid="{A3A092BF-BBDF-48ED-9EFD-22F4C7A27239}"/>
    <cellStyle name="Dane wyjściowe 6 4 3" xfId="832" xr:uid="{B1836EF4-2F17-4BC6-9659-3B0D47489AEF}"/>
    <cellStyle name="Dane wyjściowe 6 4 4" xfId="895" xr:uid="{1D1F5327-9733-4550-A300-451371365FC7}"/>
    <cellStyle name="Dane wyjściowe 6 4 5" xfId="886" xr:uid="{B5EAE5CA-D92B-4F38-834C-69D9B951CBE5}"/>
    <cellStyle name="Dane wyjściowe 6 5" xfId="808" xr:uid="{B1B73727-3587-4D93-8E79-41F657708743}"/>
    <cellStyle name="Dane wyjściowe 6 6" xfId="835" xr:uid="{37ABC104-AB85-46A5-B249-E460A9B3C70E}"/>
    <cellStyle name="Dane wyjściowe 6 7" xfId="664" xr:uid="{8A223DDC-3D0F-4861-87ED-A8F834D24492}"/>
    <cellStyle name="Dane wyjściowe 6 8" xfId="884" xr:uid="{D24D0BCB-E572-40DD-8629-192FE7893ED0}"/>
    <cellStyle name="Dane wyjściowe 7" xfId="311" xr:uid="{96CB2DB2-E7B0-4535-B049-1D28CC444DC0}"/>
    <cellStyle name="Dane wyjściowe 7 2" xfId="312" xr:uid="{B8A945BE-1D82-4D4D-B325-7735C92A24CD}"/>
    <cellStyle name="Dane wyjściowe 7 2 2" xfId="813" xr:uid="{D86F1E90-8B64-4CEF-8DEF-B4D05A9F2C00}"/>
    <cellStyle name="Dane wyjściowe 7 2 3" xfId="830" xr:uid="{BE6CDCAE-F593-4D49-B11F-90F92061359D}"/>
    <cellStyle name="Dane wyjściowe 7 2 4" xfId="666" xr:uid="{D9B52B98-9D8D-4780-A674-439C7FDE3F74}"/>
    <cellStyle name="Dane wyjściowe 7 2 5" xfId="888" xr:uid="{7CB82EEE-D269-433E-AC1A-D84721231947}"/>
    <cellStyle name="Dane wyjściowe 7 3" xfId="313" xr:uid="{50F431F2-F676-4E16-A172-E70F4D1F88C7}"/>
    <cellStyle name="Dane wyjściowe 7 3 2" xfId="814" xr:uid="{1C015288-245E-4095-9301-395285B56441}"/>
    <cellStyle name="Dane wyjściowe 7 3 3" xfId="829" xr:uid="{6108FD67-E48F-472E-8B2B-1E9DAA743680}"/>
    <cellStyle name="Dane wyjściowe 7 3 4" xfId="690" xr:uid="{8DD7CDCE-47B3-4647-B14C-66D4A31180EB}"/>
    <cellStyle name="Dane wyjściowe 7 3 5" xfId="889" xr:uid="{005F89A9-DD3E-4E12-AE2F-A1D9EBA7836D}"/>
    <cellStyle name="Dane wyjściowe 7 4" xfId="314" xr:uid="{2159925F-470F-4606-BAF2-7E2398A6501F}"/>
    <cellStyle name="Dane wyjściowe 7 4 2" xfId="815" xr:uid="{571B2E26-CD8F-4384-8719-DDBFC9B276CF}"/>
    <cellStyle name="Dane wyjściowe 7 4 3" xfId="828" xr:uid="{945C3EF1-3943-4345-B7AF-F4056883B405}"/>
    <cellStyle name="Dane wyjściowe 7 4 4" xfId="681" xr:uid="{3F204EAD-5D38-49D2-84C1-F399BD931E3D}"/>
    <cellStyle name="Dane wyjściowe 7 4 5" xfId="890" xr:uid="{66060F49-0BAC-4CCC-8C77-1498131AC4EE}"/>
    <cellStyle name="Dane wyjściowe 7 5" xfId="812" xr:uid="{36496A48-FCEA-4E86-9267-AE817907D8D3}"/>
    <cellStyle name="Dane wyjściowe 7 6" xfId="831" xr:uid="{270387F9-CA7A-42F3-AD94-E7EDB712E927}"/>
    <cellStyle name="Dane wyjściowe 7 7" xfId="682" xr:uid="{A8B11A02-29A1-4014-B358-14AF1D3CA8E0}"/>
    <cellStyle name="Dane wyjściowe 7 8" xfId="668" xr:uid="{B01F55CA-3E63-4B42-96B6-EB95EECB8089}"/>
    <cellStyle name="Dane wyjściowe 8" xfId="315" xr:uid="{14F6E64C-E13A-423C-A923-7F3E6F1C8C67}"/>
    <cellStyle name="Dane wyjściowe 8 2" xfId="316" xr:uid="{6D241A93-3C72-4C2C-A8CE-63C324D8BADB}"/>
    <cellStyle name="Dane wyjściowe 8 2 2" xfId="817" xr:uid="{22863C98-84EB-40B5-9DD8-D183309D4214}"/>
    <cellStyle name="Dane wyjściowe 8 2 3" xfId="695" xr:uid="{CFC9D0FC-EC44-4770-8044-57CA7D8A60B0}"/>
    <cellStyle name="Dane wyjściowe 8 2 4" xfId="893" xr:uid="{B3A496EE-BDD0-449B-B97E-F3AA23E586AC}"/>
    <cellStyle name="Dane wyjściowe 8 2 5" xfId="1149" xr:uid="{C1A0F9F0-DB07-485B-8E75-AF1960466F6C}"/>
    <cellStyle name="Dane wyjściowe 8 3" xfId="317" xr:uid="{68AE054A-D43D-46FF-AD9E-6209C00A0991}"/>
    <cellStyle name="Dane wyjściowe 8 3 2" xfId="818" xr:uid="{9E350021-6B39-47DD-BE92-F30B2B98C79C}"/>
    <cellStyle name="Dane wyjściowe 8 3 3" xfId="687" xr:uid="{37BD9439-9C2E-464E-BD20-A46F3302B448}"/>
    <cellStyle name="Dane wyjściowe 8 3 4" xfId="892" xr:uid="{019EFA34-FB3B-443D-B88B-9B840E2A06C8}"/>
    <cellStyle name="Dane wyjściowe 8 3 5" xfId="1150" xr:uid="{20DEEF51-B445-4CBE-961B-C7146939AF01}"/>
    <cellStyle name="Dane wyjściowe 8 4" xfId="318" xr:uid="{77EDAC34-0125-4E2A-9EA7-2D4BBB074996}"/>
    <cellStyle name="Dane wyjściowe 8 4 2" xfId="819" xr:uid="{78E3AECB-62B4-47ED-B3E8-0484B3BFD4AA}"/>
    <cellStyle name="Dane wyjściowe 8 4 3" xfId="680" xr:uid="{60A5EB12-9DDE-45C3-A731-F46AFDD388CC}"/>
    <cellStyle name="Dane wyjściowe 8 4 4" xfId="692" xr:uid="{18103D93-69ED-40AA-AC65-C04687F167A8}"/>
    <cellStyle name="Dane wyjściowe 8 4 5" xfId="1151" xr:uid="{9E44760E-21FA-42EE-9EAC-B0BDEF39FAB2}"/>
    <cellStyle name="Dane wyjściowe 8 5" xfId="816" xr:uid="{230F9103-5B58-467F-A8F4-966D53C84D05}"/>
    <cellStyle name="Dane wyjściowe 8 6" xfId="827" xr:uid="{F951A236-01BB-40AD-AA93-131DE988DB1B}"/>
    <cellStyle name="Dane wyjściowe 8 7" xfId="665" xr:uid="{C8A2A879-C65A-4B2D-A373-3FB444A95B9F}"/>
    <cellStyle name="Dane wyjściowe 8 8" xfId="891" xr:uid="{FA52B8A0-BD67-4CD6-8ADB-4571905A4745}"/>
    <cellStyle name="Dobre 2" xfId="91" xr:uid="{042CD755-31CD-4A13-B2CD-250B21E89EEF}"/>
    <cellStyle name="Dobre 2 2" xfId="319" xr:uid="{3EF4A158-2397-47C2-B6D8-8ABF4A9944DF}"/>
    <cellStyle name="Dobre 3" xfId="320" xr:uid="{DDFB1BE8-0C3B-47DD-88AF-1BAF3CDE343D}"/>
    <cellStyle name="Dobre 4" xfId="321" xr:uid="{58B9F099-36BC-477A-B4F1-EAB760D7347D}"/>
    <cellStyle name="Dobre 5" xfId="322" xr:uid="{133EF496-D62C-4C8B-974F-784DD7CDC7F6}"/>
    <cellStyle name="Dobre 6" xfId="323" xr:uid="{89C93D7E-CA44-41D4-9BB7-3752E5AA960F}"/>
    <cellStyle name="Dobre 7" xfId="324" xr:uid="{9838E6E9-8EB9-43B4-B52F-789395892F0C}"/>
    <cellStyle name="Dobre 8" xfId="325" xr:uid="{7E827854-9698-4B0D-A12B-FA0633502F57}"/>
    <cellStyle name="Dziesiętny 18" xfId="7" xr:uid="{A531FC22-DE61-4A7B-96A2-1BD281A18C95}"/>
    <cellStyle name="Dziesiętny 18 2" xfId="65" xr:uid="{4717A7BE-145B-4422-B028-90506DCFCC74}"/>
    <cellStyle name="Dziesiętny 18 3" xfId="79" xr:uid="{146038D0-5FB0-4BA9-9785-CC93BA04188B}"/>
    <cellStyle name="Dziesiętny 2" xfId="87" xr:uid="{507AE8EC-EE88-439B-8565-B54A36131E03}"/>
    <cellStyle name="Dziesiętny 20" xfId="10" xr:uid="{ADC94558-4BCA-4C14-B010-9074BCF36A1C}"/>
    <cellStyle name="Dziesiętny 20 2" xfId="66" xr:uid="{1C40CAA3-9830-418E-BAB4-E4C28578F5D9}"/>
    <cellStyle name="Dziesiętny 20 3" xfId="80" xr:uid="{D472349C-3D0C-4B85-97B5-60CCCC3CAAA2}"/>
    <cellStyle name="Dziesiętny 3" xfId="90" xr:uid="{346D0954-91E6-4AB5-8228-C44863C944FB}"/>
    <cellStyle name="Grey" xfId="326" xr:uid="{FEB951B6-9CC1-4F27-8FE7-81C15491AE6F}"/>
    <cellStyle name="Input [yellow]" xfId="327" xr:uid="{5B0405F9-25F8-4069-80EA-5FE712EE7273}"/>
    <cellStyle name="Input [yellow] 2" xfId="328" xr:uid="{EAD6E7F5-D256-4CA3-8ED6-E9F72B58F257}"/>
    <cellStyle name="Input [yellow] 2 2" xfId="822" xr:uid="{AE808045-C077-4DF6-B078-8BBF205ACFB0}"/>
    <cellStyle name="Input [yellow] 3" xfId="823" xr:uid="{4906CE1C-41B8-4D55-99E6-D08C68CC7344}"/>
    <cellStyle name="Komórka połączona 2" xfId="329" xr:uid="{B63EBE1E-9696-4065-850C-AEEFAA24B834}"/>
    <cellStyle name="Komórka połączona 3" xfId="330" xr:uid="{40B6F51F-CC11-4427-A831-E80853C26B8B}"/>
    <cellStyle name="Komórka połączona 4" xfId="331" xr:uid="{4D72CEFE-E0D6-4A8D-8397-2465618B03A1}"/>
    <cellStyle name="Komórka połączona 5" xfId="332" xr:uid="{B89A126F-EE8E-49C2-9F21-8AC87A0AC2CA}"/>
    <cellStyle name="Komórka połączona 6" xfId="333" xr:uid="{15325651-A985-49D7-B411-99F03851500A}"/>
    <cellStyle name="Komórka połączona 7" xfId="334" xr:uid="{178119B9-CE38-400E-8576-06C1DB47102E}"/>
    <cellStyle name="Komórka połączona 8" xfId="335" xr:uid="{3C473037-3F99-4FF3-9099-70756E98D8A3}"/>
    <cellStyle name="Komórka zaznaczona 2" xfId="336" xr:uid="{6702DB3B-E9FD-4E7A-B958-972463756869}"/>
    <cellStyle name="Komórka zaznaczona 3" xfId="337" xr:uid="{C5BDCE94-0C74-4FFA-9474-816A7B14402D}"/>
    <cellStyle name="Komórka zaznaczona 4" xfId="338" xr:uid="{6D86AF29-8F56-4DD7-86DE-B42F5A0D1313}"/>
    <cellStyle name="Komórka zaznaczona 5" xfId="339" xr:uid="{AC54E316-377F-42C4-8911-69107F653775}"/>
    <cellStyle name="Komórka zaznaczona 6" xfId="340" xr:uid="{62258604-5BB0-43FA-B492-AA9C939A9F03}"/>
    <cellStyle name="Komórka zaznaczona 7" xfId="341" xr:uid="{A0008002-ACE7-47AB-AEB5-DFB9A6364F8C}"/>
    <cellStyle name="Komórka zaznaczona 8" xfId="342" xr:uid="{ABBA4CA6-302A-401A-89D7-E57C3091106E}"/>
    <cellStyle name="Nagłówek 1 2" xfId="343" xr:uid="{CFA7DA72-725B-4B7E-A197-3E05D687313A}"/>
    <cellStyle name="Nagłówek 1 3" xfId="344" xr:uid="{70AD6146-67D8-4EF0-8A74-26C339AA25B4}"/>
    <cellStyle name="Nagłówek 1 4" xfId="345" xr:uid="{E41AA656-BC72-4ABB-86A8-9F94C46DCF51}"/>
    <cellStyle name="Nagłówek 1 5" xfId="346" xr:uid="{F3DBDED2-F56D-49D3-BBB3-9FFACCB10C3D}"/>
    <cellStyle name="Nagłówek 1 6" xfId="347" xr:uid="{6300157D-AB30-44FA-945C-08BA0CBD5CDD}"/>
    <cellStyle name="Nagłówek 1 7" xfId="348" xr:uid="{68B70E9C-032F-4915-A234-9503414C5840}"/>
    <cellStyle name="Nagłówek 1 8" xfId="349" xr:uid="{C57C85E8-8D66-4CF7-BDC9-7F3C2A73B0A7}"/>
    <cellStyle name="Nagłówek 2 2" xfId="350" xr:uid="{4771EB28-D410-483D-901D-FF982F1F588D}"/>
    <cellStyle name="Nagłówek 2 3" xfId="351" xr:uid="{A1381CE4-FE60-4367-85A8-00933FF1473B}"/>
    <cellStyle name="Nagłówek 2 4" xfId="352" xr:uid="{1BA3C08A-C3A0-436F-951B-D840EA653B86}"/>
    <cellStyle name="Nagłówek 2 5" xfId="353" xr:uid="{0F917AB8-7229-41E5-8024-C5F24C60AFAC}"/>
    <cellStyle name="Nagłówek 2 6" xfId="354" xr:uid="{02D55C74-C21D-4831-A5A0-23B3ECE6B47D}"/>
    <cellStyle name="Nagłówek 2 7" xfId="355" xr:uid="{40E56BA9-5245-46F7-B186-95A2F20EA05D}"/>
    <cellStyle name="Nagłówek 2 8" xfId="356" xr:uid="{2EEC29F3-3AE3-440A-BEAC-6C23B46393E3}"/>
    <cellStyle name="Nagłówek 3 2" xfId="357" xr:uid="{21F9BB0B-DB4C-44DA-8B2C-64BD6EB63BB3}"/>
    <cellStyle name="Nagłówek 3 3" xfId="358" xr:uid="{2648F721-747F-41E9-BC37-D5654697743A}"/>
    <cellStyle name="Nagłówek 3 4" xfId="359" xr:uid="{A9E9D3E3-FF8A-417B-9ACB-A1B75AB7568E}"/>
    <cellStyle name="Nagłówek 3 5" xfId="360" xr:uid="{7E804B4F-7A65-4C12-8B52-05B7CA4B6E97}"/>
    <cellStyle name="Nagłówek 3 6" xfId="361" xr:uid="{58943AEC-1AB1-4960-8D88-4FAB7BCF9E95}"/>
    <cellStyle name="Nagłówek 3 7" xfId="362" xr:uid="{38CBD10D-8CBD-4BC6-8FB5-B40167570576}"/>
    <cellStyle name="Nagłówek 3 8" xfId="363" xr:uid="{3BBCECC8-2250-4580-8C67-85C4FEA60B43}"/>
    <cellStyle name="Nagłówek 4 2" xfId="364" xr:uid="{AD855F25-D96D-4DF9-BD8F-03C8FF1FCBD6}"/>
    <cellStyle name="Nagłówek 4 3" xfId="365" xr:uid="{B81A4FF2-CC53-48EF-9E38-C5F121B2D76D}"/>
    <cellStyle name="Nagłówek 4 4" xfId="366" xr:uid="{7D3D694C-6779-4BE8-96E3-D636797445BD}"/>
    <cellStyle name="Nagłówek 4 5" xfId="367" xr:uid="{6B006361-B870-4CB0-AE3D-90E3A89315B7}"/>
    <cellStyle name="Nagłówek 4 6" xfId="368" xr:uid="{A06CB599-08DD-4F4C-AB3F-F8FF6153E061}"/>
    <cellStyle name="Nagłówek 4 7" xfId="369" xr:uid="{E842B8AA-7DC7-4723-99ED-7CCBD8BC70FB}"/>
    <cellStyle name="Nagłówek 4 8" xfId="370" xr:uid="{5AF7148D-055D-4173-B062-53E96CD09C9F}"/>
    <cellStyle name="Neutralne 2" xfId="371" xr:uid="{D47F17B5-44E5-44C2-A86A-126DC7283E48}"/>
    <cellStyle name="Neutralne 3" xfId="372" xr:uid="{17FE9781-0541-4186-B5FE-9C6D7A3117EE}"/>
    <cellStyle name="Neutralne 4" xfId="373" xr:uid="{D6F14DDC-2DBB-4B7E-BF6B-8DC27917E17A}"/>
    <cellStyle name="Neutralne 5" xfId="374" xr:uid="{5206D6AB-CA7D-4472-B115-9F613D02F4E7}"/>
    <cellStyle name="Neutralne 6" xfId="375" xr:uid="{59798D13-CC9A-4B7C-BBB5-984597AAC628}"/>
    <cellStyle name="Neutralne 7" xfId="376" xr:uid="{1E366071-E595-4BAE-9E59-14D8B432C9D3}"/>
    <cellStyle name="Neutralne 8" xfId="377" xr:uid="{89977A0C-4BC0-4FB3-BDA5-EAFA2A49DB11}"/>
    <cellStyle name="None" xfId="378" xr:uid="{500AD2AD-B41D-498A-B0E2-464DBB1BCC0D}"/>
    <cellStyle name="Normal - Style1" xfId="379" xr:uid="{61A7388D-696F-4EE9-A1E4-4E38F22BF9C5}"/>
    <cellStyle name="Normal 2" xfId="380" xr:uid="{E51359B2-3ADD-41D3-9104-2D6B33C94F02}"/>
    <cellStyle name="Normal 3" xfId="381" xr:uid="{409E9E6B-6879-4E38-8957-EFC4692C1F91}"/>
    <cellStyle name="normální_laroux" xfId="382" xr:uid="{FA490507-BCE0-424C-B38B-064F76C77078}"/>
    <cellStyle name="Normalny" xfId="0" builtinId="0"/>
    <cellStyle name="Normalny 10" xfId="64" xr:uid="{9D482075-B3BC-4626-9681-4EB5299A4EC3}"/>
    <cellStyle name="Normalny 10 2" xfId="30" xr:uid="{0F69DDB8-7026-4C38-95A7-A6A29D95EB57}"/>
    <cellStyle name="Normalny 10 2 2" xfId="384" xr:uid="{E1326A0B-7A29-4B50-BC06-01FF569BB55C}"/>
    <cellStyle name="Normalny 10 3" xfId="383" xr:uid="{C629C5C5-C694-4745-88FA-364F7DE16ACB}"/>
    <cellStyle name="Normalny 11" xfId="28" xr:uid="{8C1E54D5-72B8-4C05-AAA8-0C9F767C4479}"/>
    <cellStyle name="Normalny 11 2" xfId="386" xr:uid="{25127F20-22A2-463D-A1EA-14B4E9ACC400}"/>
    <cellStyle name="Normalny 11 3" xfId="385" xr:uid="{DA875BB8-4707-482B-895B-3AE9F10F46EA}"/>
    <cellStyle name="Normalny 12" xfId="29" xr:uid="{220D13DD-E8DA-4B37-9F0F-58719BA038EC}"/>
    <cellStyle name="Normalny 12 2" xfId="388" xr:uid="{C64E216A-6E32-4A39-958C-259872E10921}"/>
    <cellStyle name="Normalny 12 2 2" xfId="389" xr:uid="{EF4C3A9E-1DBF-47B7-9438-722764652AE8}"/>
    <cellStyle name="Normalny 12 2 3" xfId="390" xr:uid="{8FA651A7-6D13-442F-A5A1-ED8531A4A7F5}"/>
    <cellStyle name="Normalny 12 2 4" xfId="391" xr:uid="{FBDE07A1-48FB-4AB2-B503-35B6527E50F4}"/>
    <cellStyle name="Normalny 12 3" xfId="392" xr:uid="{9723D066-5BA9-4F9B-9747-48E92FF4B024}"/>
    <cellStyle name="Normalny 12 4" xfId="387" xr:uid="{8E1B70BC-0EB5-4AA1-AA7C-496D51B28010}"/>
    <cellStyle name="Normalny 13" xfId="27" xr:uid="{97879714-8097-40A8-9A8A-B05E22B44710}"/>
    <cellStyle name="Normalny 13 2" xfId="393" xr:uid="{B4313B1E-D82F-4F5E-8ADC-AC0C1A869E2C}"/>
    <cellStyle name="Normalny 14" xfId="26" xr:uid="{8DBF229A-B751-44BE-81F6-F3EC472719C8}"/>
    <cellStyle name="Normalny 14 2" xfId="67" xr:uid="{A7683BA2-4DFA-4413-A288-25911FFEDB71}"/>
    <cellStyle name="Normalny 14 2 2" xfId="395" xr:uid="{58D75626-9EAE-4B02-9035-A05DECFF2D33}"/>
    <cellStyle name="Normalny 14 3" xfId="86" xr:uid="{616211E9-33BB-4FA2-9EF3-1AA11C71C5EB}"/>
    <cellStyle name="Normalny 14 4" xfId="394" xr:uid="{25E4D173-08A1-4A31-B05F-4A524E82E810}"/>
    <cellStyle name="Normalny 15" xfId="396" xr:uid="{3160A121-792D-484B-B3C7-9406CFC56A09}"/>
    <cellStyle name="Normalny 15 3 2 4" xfId="24" xr:uid="{4F153056-C805-429B-8785-5B347B381CDB}"/>
    <cellStyle name="Normalny 15 3 2 4 2" xfId="68" xr:uid="{4BDCFB18-7158-4A8F-A9C9-C6592CEC1D53}"/>
    <cellStyle name="Normalny 15 3 2 4 3" xfId="84" xr:uid="{C318BC46-39F5-404E-BB16-B697D0757982}"/>
    <cellStyle name="Normalny 16" xfId="25" xr:uid="{E63AAC2B-CABB-4BF8-9E41-0D049BAAED21}"/>
    <cellStyle name="Normalny 16 2" xfId="69" xr:uid="{7F4E97A7-6CE6-4721-B0BB-A6AC657D16A7}"/>
    <cellStyle name="Normalny 16 2 2" xfId="398" xr:uid="{46F44A40-5DB0-49CF-A715-D9FB44190700}"/>
    <cellStyle name="Normalny 16 3" xfId="85" xr:uid="{842657A0-5DB9-4F06-BE78-E2C980E83073}"/>
    <cellStyle name="Normalny 16 4" xfId="397" xr:uid="{D6A5651F-B22A-4BD1-9259-D54EF9A70107}"/>
    <cellStyle name="Normalny 17" xfId="23" xr:uid="{71FAF537-0CF1-43AB-9994-16E7566089E1}"/>
    <cellStyle name="Normalny 17 2" xfId="70" xr:uid="{12BACD93-3278-4C14-ADFA-BCF2B59049C7}"/>
    <cellStyle name="Normalny 17 2 2" xfId="400" xr:uid="{0635C7B0-5437-46E9-91B2-43CE1B2EA2D6}"/>
    <cellStyle name="Normalny 17 3" xfId="83" xr:uid="{499D4ECC-49FD-4D28-8096-8FB655A4D3F8}"/>
    <cellStyle name="Normalny 17 4" xfId="399" xr:uid="{766AEF3A-8573-43C6-AE9D-FB6CBBB34259}"/>
    <cellStyle name="Normalny 18" xfId="22" xr:uid="{9FB1AC46-CBEC-449D-AE2E-BFCF6F099428}"/>
    <cellStyle name="Normalny 18 2" xfId="71" xr:uid="{55E9DD1A-98EC-4D33-B839-8DEB7F1EF116}"/>
    <cellStyle name="Normalny 18 2 2" xfId="402" xr:uid="{B7CB4632-CE27-484E-AD3B-6CCAC31BD4E5}"/>
    <cellStyle name="Normalny 18 3" xfId="82" xr:uid="{9DEEC7A3-EDFF-4BB8-88FA-DF7F29947415}"/>
    <cellStyle name="Normalny 18 3 2" xfId="403" xr:uid="{C338EE87-4C1D-4A9F-AD05-5626A2B234A8}"/>
    <cellStyle name="Normalny 18 4" xfId="401" xr:uid="{BD994EB4-D14B-464D-874B-B868ABCFF11E}"/>
    <cellStyle name="Normalny 19" xfId="20" xr:uid="{F8E16C8F-9651-4513-AFC6-0D7DD866222F}"/>
    <cellStyle name="Normalny 2" xfId="8" xr:uid="{0B4B9EBE-5F88-470F-B7AE-794F2288E9AF}"/>
    <cellStyle name="Normalny 2 10" xfId="405" xr:uid="{19DB54A2-AA50-482C-882E-4E87B48E1628}"/>
    <cellStyle name="Normalny 2 10 2" xfId="406" xr:uid="{D0C1A30E-F9FC-44E6-9CDC-623F4858E983}"/>
    <cellStyle name="Normalny 2 11" xfId="407" xr:uid="{BE997B33-B8B6-4671-B815-936F906E0DEF}"/>
    <cellStyle name="Normalny 2 11 2" xfId="408" xr:uid="{5FE67332-DB47-4EB7-A894-91CFB6554368}"/>
    <cellStyle name="Normalny 2 12" xfId="409" xr:uid="{84931A30-41A0-41FB-A976-8DFCF05B6568}"/>
    <cellStyle name="Normalny 2 12 2" xfId="410" xr:uid="{664B47B3-07BB-4568-B4BB-5B2F2AA520D6}"/>
    <cellStyle name="Normalny 2 13" xfId="411" xr:uid="{8572689E-5D42-4017-8835-F4BD32CAC748}"/>
    <cellStyle name="Normalny 2 13 2" xfId="412" xr:uid="{B4248CCF-81F3-4440-A575-B9C59A2D2F5A}"/>
    <cellStyle name="Normalny 2 14" xfId="413" xr:uid="{22B829F8-A79B-4884-AB46-6797F00105E8}"/>
    <cellStyle name="Normalny 2 14 2" xfId="414" xr:uid="{8BBB27C0-C0ED-4A3A-8296-6B24C490AEF6}"/>
    <cellStyle name="Normalny 2 15" xfId="415" xr:uid="{ABA46C3A-32F6-428F-8451-6CEE67AC2B0B}"/>
    <cellStyle name="Normalny 2 15 2" xfId="416" xr:uid="{6F3DC544-7761-4460-8584-CA73CB31153A}"/>
    <cellStyle name="Normalny 2 15 3" xfId="417" xr:uid="{A7A44458-EB88-45BD-B2F8-3D5BD801AE76}"/>
    <cellStyle name="Normalny 2 15 4" xfId="418" xr:uid="{F73821A1-B8F5-4741-AF0B-3B5D63B598E0}"/>
    <cellStyle name="Normalny 2 15 5" xfId="419" xr:uid="{25717821-166B-4123-9942-CC3109D306A2}"/>
    <cellStyle name="Normalny 2 15 6" xfId="420" xr:uid="{195F3836-CDA0-421B-AC96-3DD22A841828}"/>
    <cellStyle name="Normalny 2 15 7" xfId="421" xr:uid="{A6158DAF-7F04-4970-BEE0-2C4EA803530C}"/>
    <cellStyle name="Normalny 2 15 8" xfId="422" xr:uid="{30B5F1B5-1C16-4CA2-B16F-A9FEFC269577}"/>
    <cellStyle name="Normalny 2 16" xfId="423" xr:uid="{E7E2449B-739B-409E-9EC9-088076CB66F2}"/>
    <cellStyle name="Normalny 2 17" xfId="424" xr:uid="{D1BF0569-B6EF-4813-BCD3-72EF2040669A}"/>
    <cellStyle name="Normalny 2 18" xfId="404" xr:uid="{C394A4D1-C400-46B9-9B0C-B9C91D47B278}"/>
    <cellStyle name="Normalny 2 2" xfId="72" xr:uid="{B854395A-71EB-4523-807A-858D029B4DAE}"/>
    <cellStyle name="Normalny 2 2 2" xfId="426" xr:uid="{665E8D9C-5A6C-42A5-BEC3-B0370983F334}"/>
    <cellStyle name="Normalny 2 2 3" xfId="59" xr:uid="{343729E3-7457-4958-A384-28D80FCB6140}"/>
    <cellStyle name="Normalny 2 2 4" xfId="425" xr:uid="{3BD0470B-3F9D-41F8-8EA7-1D3FB0351CC8}"/>
    <cellStyle name="Normalny 2 3" xfId="12" xr:uid="{8A54CE20-BA14-4C36-B6BD-1A9639CA71C0}"/>
    <cellStyle name="Normalny 2 3 2" xfId="428" xr:uid="{C7E4A4FE-3A0C-4EBA-A9A1-CF25360EAB19}"/>
    <cellStyle name="Normalny 2 3 3" xfId="427" xr:uid="{EA0B3010-A280-4AED-A47B-9AFCCE7067A6}"/>
    <cellStyle name="Normalny 2 4" xfId="429" xr:uid="{21FFEA2F-5FD4-4AF1-AA1D-7E10F026CC3C}"/>
    <cellStyle name="Normalny 2 4 2" xfId="430" xr:uid="{6BF4B420-1FCE-4D3A-9B47-0F7EE6DB18E6}"/>
    <cellStyle name="Normalny 2 5" xfId="431" xr:uid="{2115FA40-0E33-4448-900C-438032564CC6}"/>
    <cellStyle name="Normalny 2 5 2" xfId="432" xr:uid="{38602071-757F-4E75-B571-E3356F998049}"/>
    <cellStyle name="Normalny 2 6" xfId="433" xr:uid="{0E323CC1-22BA-4ACB-A787-2AB0CA6AFBE1}"/>
    <cellStyle name="Normalny 2 6 2" xfId="434" xr:uid="{6962A8DA-C96A-44C4-8958-8CD799000182}"/>
    <cellStyle name="Normalny 2 7" xfId="435" xr:uid="{A29095AA-B264-4BF8-AE08-56BFD9072F47}"/>
    <cellStyle name="Normalny 2 7 2" xfId="436" xr:uid="{1DC61661-1835-4DA0-A321-9C71008D8FE7}"/>
    <cellStyle name="Normalny 2 8" xfId="437" xr:uid="{8EC05284-A134-4C38-A4A9-3F7AD0E644AB}"/>
    <cellStyle name="Normalny 2 8 2" xfId="438" xr:uid="{281935C4-B06F-4F35-A31A-95E90ED6AD77}"/>
    <cellStyle name="Normalny 2 9" xfId="439" xr:uid="{72F428A1-4EF2-4325-8150-D7EAC651FBD3}"/>
    <cellStyle name="Normalny 2 9 2" xfId="440" xr:uid="{3C625B43-5C13-4C5F-A06B-DD3C15457E51}"/>
    <cellStyle name="Normalny 20" xfId="21" xr:uid="{77C955AA-FB96-405D-B229-9CFE98BA99DA}"/>
    <cellStyle name="Normalny 20 2" xfId="441" xr:uid="{A6EFAE29-C441-453D-8AEC-9975FB856786}"/>
    <cellStyle name="Normalny 21" xfId="19" xr:uid="{ED5DE6C8-777D-43EB-AB71-1BD26C29945D}"/>
    <cellStyle name="Normalny 21 2" xfId="442" xr:uid="{86FAB18F-5E38-42A8-AAA9-8B1F06EA3924}"/>
    <cellStyle name="Normalny 22" xfId="18" xr:uid="{F355C4D2-EE41-46B0-9C7C-D5D57CCC4DFB}"/>
    <cellStyle name="Normalny 22 2" xfId="443" xr:uid="{A6C7E858-37CA-4D4C-8C78-74938548ACD7}"/>
    <cellStyle name="Normalny 23" xfId="58" xr:uid="{AC8BC08F-3AE1-407D-8D0C-D6C4B97F179A}"/>
    <cellStyle name="Normalny 24" xfId="17" xr:uid="{03E815D3-FA08-4DDB-AD7D-6398BB3E331C}"/>
    <cellStyle name="Normalny 24 2" xfId="444" xr:uid="{D87E5D79-CFFA-4778-9C77-BAB923598969}"/>
    <cellStyle name="Normalny 25" xfId="56" xr:uid="{A196E661-54BA-4016-8EFB-50BC1D829C42}"/>
    <cellStyle name="Normalny 26" xfId="57" xr:uid="{EAF43327-2E66-46ED-8AD7-2483AF5D44DB}"/>
    <cellStyle name="Normalny 26 2" xfId="445" xr:uid="{CDB75B88-1001-4240-A915-0EE4BF0166A8}"/>
    <cellStyle name="Normalny 27" xfId="446" xr:uid="{866F4EC5-FB4F-403B-BD3F-6C42A3D060B9}"/>
    <cellStyle name="Normalny 28" xfId="15" xr:uid="{92E55A6F-5BE5-4084-80A3-7BEDF56BF6DC}"/>
    <cellStyle name="Normalny 28 2" xfId="73" xr:uid="{D5551BEF-86A5-4966-B778-34265787779B}"/>
    <cellStyle name="Normalny 28 3" xfId="81" xr:uid="{6939F38B-ABDD-4030-944E-C63BA3424826}"/>
    <cellStyle name="Normalny 28 4" xfId="447" xr:uid="{03890765-48A9-453A-93EC-C5A056DFF893}"/>
    <cellStyle name="Normalny 29" xfId="16" xr:uid="{09EE6995-86B1-4EF2-BF37-DBC37F72F13C}"/>
    <cellStyle name="Normalny 3" xfId="5" xr:uid="{4A428C4E-9EB8-41C7-B8F2-D42EB25369EA}"/>
    <cellStyle name="Normalny 3 2" xfId="60" xr:uid="{74BCDA78-7704-4001-8FA0-28FBFB9A1364}"/>
    <cellStyle name="Normalny 3 2 2" xfId="449" xr:uid="{B43CB3DF-0F3B-4C7E-980D-E585F7004299}"/>
    <cellStyle name="Normalny 3 3" xfId="74" xr:uid="{379A3BA3-FA31-4F50-8655-8EE0046DFDCA}"/>
    <cellStyle name="Normalny 3 4" xfId="450" xr:uid="{281C2284-29A8-41C7-85BE-52BCACEAAAA1}"/>
    <cellStyle name="Normalny 3 5" xfId="451" xr:uid="{92968FDD-1528-4AF1-9560-2D306B8CDB76}"/>
    <cellStyle name="Normalny 3 6" xfId="452" xr:uid="{3954799D-3C57-43A7-91DD-3EBC4FA37CE6}"/>
    <cellStyle name="Normalny 3 7" xfId="448" xr:uid="{35C57B49-E1B1-4F6D-9746-0917929EDA82}"/>
    <cellStyle name="Normalny 30" xfId="14" xr:uid="{F15F92E2-2477-4ED5-9FF4-6DEF1D13B667}"/>
    <cellStyle name="Normalny 31" xfId="13" xr:uid="{B227DA6F-DC71-4FEC-B4BB-797C742196C7}"/>
    <cellStyle name="Normalny 32" xfId="54" xr:uid="{15955CA7-0FD2-4915-8AF1-83ACD3ACD14E}"/>
    <cellStyle name="Normalny 33" xfId="53" xr:uid="{DD9DA909-88B3-4A3E-9B1F-79ED8379FF2D}"/>
    <cellStyle name="Normalny 34" xfId="52" xr:uid="{D7D3C007-EA56-4E95-8C75-15716CE684ED}"/>
    <cellStyle name="Normalny 35" xfId="51" xr:uid="{9459A324-F575-4953-9048-437A73046CB9}"/>
    <cellStyle name="Normalny 36" xfId="49" xr:uid="{A38C9D16-18F0-45D8-AC80-48C4754DB5B3}"/>
    <cellStyle name="Normalny 37" xfId="50" xr:uid="{F7B3CA18-594F-41B9-B6DE-AA2581F38B23}"/>
    <cellStyle name="Normalny 38" xfId="48" xr:uid="{029EE4BF-0C75-4464-8B0F-EBB5EDBEBAB5}"/>
    <cellStyle name="Normalny 39" xfId="92" xr:uid="{07968A0F-78A2-4D3B-8541-13070BB4BCF7}"/>
    <cellStyle name="Normalny 4" xfId="34" xr:uid="{81F44AB4-642A-4CAB-AD4B-72BE78907455}"/>
    <cellStyle name="Normalny 4 2" xfId="454" xr:uid="{CF7763B4-2262-427A-B6EF-2524C3BAAF3F}"/>
    <cellStyle name="Normalny 4 3" xfId="453" xr:uid="{5AA3F7DE-C77C-43E1-BDD3-0ADB123577FD}"/>
    <cellStyle name="Normalny 40" xfId="2" xr:uid="{92B8B915-43CA-4D04-AD50-1CE2D460DEFA}"/>
    <cellStyle name="Normalny 41" xfId="1" xr:uid="{25EF74FF-5400-4AEF-A209-4A5661AD7EDE}"/>
    <cellStyle name="Normalny 5" xfId="33" xr:uid="{8F6AA32C-4340-4508-8BF6-8231583F1DFD}"/>
    <cellStyle name="Normalny 5 2" xfId="456" xr:uid="{959AE41A-64AD-47DB-A355-66201AB4DF71}"/>
    <cellStyle name="Normalny 5 3" xfId="457" xr:uid="{3349012C-885C-4843-AEAB-898B6B87A376}"/>
    <cellStyle name="Normalny 5 4" xfId="458" xr:uid="{3FAFCACC-28DF-469A-8D59-BE53FF8465DA}"/>
    <cellStyle name="Normalny 5 5" xfId="459" xr:uid="{7C6A3612-3486-431A-9706-6CB57C7D7FFA}"/>
    <cellStyle name="Normalny 5 6" xfId="455" xr:uid="{9CEE3357-4EF8-4D0F-90AF-0DF70F22EA42}"/>
    <cellStyle name="Normalny 6" xfId="9" xr:uid="{8E6BFD52-C357-4F02-B7DE-C164058A7C31}"/>
    <cellStyle name="Normalny 6 2" xfId="63" xr:uid="{ACC7C323-5E40-4ED8-851D-7BE94A549E4D}"/>
    <cellStyle name="Normalny 6 2 2" xfId="75" xr:uid="{9F53D208-71AC-4CFB-AFFA-8A06555AECEE}"/>
    <cellStyle name="Normalny 6 2 3" xfId="89" xr:uid="{2C2F3308-F8EA-4032-8CBD-2F407A637FFB}"/>
    <cellStyle name="Normalny 6 2 4" xfId="461" xr:uid="{26DD1CD4-08FB-46D4-8326-3F43EB3EA244}"/>
    <cellStyle name="Normalny 6 3" xfId="462" xr:uid="{A7328F52-2F0F-4382-BA38-AD39C45B3728}"/>
    <cellStyle name="Normalny 6 4" xfId="463" xr:uid="{AB81AC29-1D13-4430-ABFA-CF0581C57123}"/>
    <cellStyle name="Normalny 6 5" xfId="464" xr:uid="{71A1F93F-A225-47AF-9BFA-C87EE6588590}"/>
    <cellStyle name="Normalny 6 6" xfId="465" xr:uid="{58C191AF-1C63-45C6-B369-AFD82078BB85}"/>
    <cellStyle name="Normalny 6 7" xfId="466" xr:uid="{EB98A4DB-3E1E-4173-9DCC-BAE69D65E8E6}"/>
    <cellStyle name="Normalny 6 8" xfId="460" xr:uid="{A4EE0B20-1DFB-41AD-A052-2953C47DE760}"/>
    <cellStyle name="Normalny 7" xfId="31" xr:uid="{D3A4210F-DB64-466F-BD0A-BE4B51EDF137}"/>
    <cellStyle name="Normalny 7 2" xfId="468" xr:uid="{4D0B7A58-B893-4A3F-A6E4-9C04C778CE5F}"/>
    <cellStyle name="Normalny 7 3" xfId="469" xr:uid="{1A91DFCF-D9C3-43C7-9014-1D06E4DFABAB}"/>
    <cellStyle name="Normalny 7 4" xfId="467" xr:uid="{95FD1052-6FB1-4FB3-9340-DD70A29AC18A}"/>
    <cellStyle name="Normalny 70" xfId="47" xr:uid="{97B7DB79-6565-45CB-B19E-A0CD4A5B4166}"/>
    <cellStyle name="Normalny 71" xfId="45" xr:uid="{131B5D38-0063-4CA1-BA0E-4D0C04574E0B}"/>
    <cellStyle name="Normalny 72" xfId="46" xr:uid="{6DB239AB-2508-40B1-AC73-B4A2442DC74D}"/>
    <cellStyle name="Normalny 73" xfId="44" xr:uid="{2EA712E4-97EE-4D41-BD4B-EC796D684748}"/>
    <cellStyle name="Normalny 74" xfId="43" xr:uid="{77B2354C-760A-44C6-83F4-5E5C07CE2794}"/>
    <cellStyle name="Normalny 75" xfId="41" xr:uid="{1A21BBF3-A55B-41E0-9A00-93EA94CA079A}"/>
    <cellStyle name="Normalny 76" xfId="42" xr:uid="{24340AA6-323A-42FC-80EB-B0DB3068141C}"/>
    <cellStyle name="Normalny 77" xfId="40" xr:uid="{B935B7E4-D25A-4B4C-A6E5-79DB6BC8C8D4}"/>
    <cellStyle name="Normalny 78" xfId="39" xr:uid="{E8EE10F2-31F8-4591-A72B-973E93295BFF}"/>
    <cellStyle name="Normalny 79" xfId="37" xr:uid="{E22C0969-119B-4A0D-AD50-DDB2E24507F7}"/>
    <cellStyle name="Normalny 8" xfId="32" xr:uid="{AE18B00C-8262-404E-B6C0-886F8A240446}"/>
    <cellStyle name="Normalny 8 10" xfId="470" xr:uid="{D2118175-CC72-4BEF-A1DD-EF62252A7D58}"/>
    <cellStyle name="Normalny 8 2" xfId="471" xr:uid="{3543ED37-D7DD-4758-8E86-E0412BAF901C}"/>
    <cellStyle name="Normalny 8 3" xfId="472" xr:uid="{1FFC1A9A-EED0-4031-BD35-BFC70336499E}"/>
    <cellStyle name="Normalny 8 4" xfId="473" xr:uid="{81C264A7-7FF6-401D-8492-92A428FA12A3}"/>
    <cellStyle name="Normalny 8 5" xfId="474" xr:uid="{2EA83F2A-6388-404B-8DF8-660740B4754F}"/>
    <cellStyle name="Normalny 8 6" xfId="475" xr:uid="{B2D3AB3F-09A6-4812-BB9B-05D1AEC9FF2C}"/>
    <cellStyle name="Normalny 8 7" xfId="476" xr:uid="{F7AB1862-CC18-4513-98DD-CB475235EF08}"/>
    <cellStyle name="Normalny 8 8" xfId="477" xr:uid="{C346213E-1C5E-472F-AA11-5F85CAD5521E}"/>
    <cellStyle name="Normalny 8 9" xfId="478" xr:uid="{8EDD5128-2017-4C28-BABF-871931FF86EF}"/>
    <cellStyle name="Normalny 80" xfId="38" xr:uid="{B09F4A2B-2E8E-431C-9F4D-EF4C425DDA50}"/>
    <cellStyle name="Normalny 81" xfId="36" xr:uid="{A981A56E-C65F-4A69-886F-AD896E16F92E}"/>
    <cellStyle name="Normalny 82" xfId="35" xr:uid="{7CBC240E-ABB0-46F5-BD1B-96A35B670063}"/>
    <cellStyle name="Normalny 9" xfId="55" xr:uid="{A4245FF8-1303-4197-84D0-164B7CF47717}"/>
    <cellStyle name="Normalny 9 2" xfId="11" xr:uid="{3E2EB4C0-E55B-4061-830D-C8A70E424291}"/>
    <cellStyle name="Normalny 9 2 2" xfId="480" xr:uid="{7F6099BD-8EC8-4D11-951C-F27BC8865713}"/>
    <cellStyle name="Normalny 9 3" xfId="481" xr:uid="{BA8CD475-2B92-4F9D-A7A1-988F3B2C71B7}"/>
    <cellStyle name="Normalny 9 4" xfId="479" xr:uid="{82E3C7EA-5B8F-4490-B1A2-5A0F6AF9700B}"/>
    <cellStyle name="Obliczenia 2" xfId="482" xr:uid="{6ED79A30-4655-456B-9BAE-787621E8C47C}"/>
    <cellStyle name="Obliczenia 2 2" xfId="483" xr:uid="{831155D1-40C7-4D45-8C78-832553228EA0}"/>
    <cellStyle name="Obliczenia 2 2 2" xfId="933" xr:uid="{BF958884-82CD-4DED-B522-EA1B238F98BA}"/>
    <cellStyle name="Obliczenia 2 2 3" xfId="715" xr:uid="{FD259747-E4B8-45BA-8AE1-D2C4DA11A72C}"/>
    <cellStyle name="Obliczenia 2 2 4" xfId="754" xr:uid="{C66C9BD4-8C04-436D-B7AD-A67D02A0630B}"/>
    <cellStyle name="Obliczenia 2 2 5" xfId="674" xr:uid="{C8D7719C-86E7-47ED-AB80-5CEF57AE7AC9}"/>
    <cellStyle name="Obliczenia 2 3" xfId="484" xr:uid="{E6C60B5F-007D-4F4D-A4A0-EA06B77574A1}"/>
    <cellStyle name="Obliczenia 2 3 2" xfId="934" xr:uid="{3345BFAE-BFA4-4DAD-8BED-FB1E61FD0D73}"/>
    <cellStyle name="Obliczenia 2 3 3" xfId="714" xr:uid="{E4BAA960-F237-4821-A6AF-0A166772B070}"/>
    <cellStyle name="Obliczenia 2 3 4" xfId="753" xr:uid="{67EF3F84-5279-4283-8E35-A42CB5F45384}"/>
    <cellStyle name="Obliczenia 2 3 5" xfId="672" xr:uid="{662CBCDB-0F75-4439-9D13-FBF9CB189EE8}"/>
    <cellStyle name="Obliczenia 2 4" xfId="485" xr:uid="{3B9B1B16-35F7-4500-9416-0FAADF33BF28}"/>
    <cellStyle name="Obliczenia 2 4 2" xfId="935" xr:uid="{8097690B-DC0D-4BE4-BB09-EEA03D8C8E48}"/>
    <cellStyle name="Obliczenia 2 4 3" xfId="713" xr:uid="{85FBF1CE-8244-425C-A152-F46C3C052CB6}"/>
    <cellStyle name="Obliczenia 2 4 4" xfId="752" xr:uid="{111C1093-AEC9-471D-AE3E-4AD2D49E74DD}"/>
    <cellStyle name="Obliczenia 2 4 5" xfId="670" xr:uid="{838EB1D5-AB7B-4AC7-990F-AAAD6F76EE20}"/>
    <cellStyle name="Obliczenia 2 5" xfId="932" xr:uid="{0EDC4695-7678-47C1-95FE-601FC463881B}"/>
    <cellStyle name="Obliczenia 2 6" xfId="716" xr:uid="{EBB50337-1463-4AAB-8435-BAC2809B10D8}"/>
    <cellStyle name="Obliczenia 2 7" xfId="755" xr:uid="{3252BF0E-F960-471C-82D8-185A852150A6}"/>
    <cellStyle name="Obliczenia 2 8" xfId="675" xr:uid="{FBF918FE-EF37-411B-A75D-90565A062D76}"/>
    <cellStyle name="Obliczenia 3" xfId="486" xr:uid="{1604428E-2BAB-48CC-8008-C0471E286500}"/>
    <cellStyle name="Obliczenia 3 2" xfId="487" xr:uid="{3D2DBF00-883E-49DD-B2BE-50FB0451A9A6}"/>
    <cellStyle name="Obliczenia 3 2 2" xfId="937" xr:uid="{715CD4B7-89EA-4DFD-B504-A29F9B2CAAB3}"/>
    <cellStyle name="Obliczenia 3 2 3" xfId="711" xr:uid="{9021548E-D692-4FFB-BC0B-B50998E5E3C9}"/>
    <cellStyle name="Obliczenia 3 2 4" xfId="756" xr:uid="{4D462544-09E4-4A9C-BD81-AD0A12786409}"/>
    <cellStyle name="Obliczenia 3 2 5" xfId="923" xr:uid="{CEDC2C96-5A81-47D9-95B5-0E8B2325EBC5}"/>
    <cellStyle name="Obliczenia 3 3" xfId="488" xr:uid="{394F11EE-C8A2-4192-B7C9-75FF9BF65CEE}"/>
    <cellStyle name="Obliczenia 3 3 2" xfId="938" xr:uid="{040C58E0-AC1F-47C5-905B-85EEFEFFD33E}"/>
    <cellStyle name="Obliczenia 3 3 3" xfId="710" xr:uid="{C56ED041-EFAF-43B6-8688-48A5F94507C7}"/>
    <cellStyle name="Obliczenia 3 3 4" xfId="962" xr:uid="{7010A0C8-7BFB-4C93-BCB4-EDAFE426AFF4}"/>
    <cellStyle name="Obliczenia 3 3 5" xfId="924" xr:uid="{CDF18477-0F01-4679-A190-51C12A35E806}"/>
    <cellStyle name="Obliczenia 3 4" xfId="489" xr:uid="{68E86C42-7764-40F2-8CF3-803BC368479F}"/>
    <cellStyle name="Obliczenia 3 4 2" xfId="939" xr:uid="{D19CF7FA-8E63-4E33-9297-969C0B75B02A}"/>
    <cellStyle name="Obliczenia 3 4 3" xfId="709" xr:uid="{812AA714-CCF8-4560-8B82-59B687D7BD82}"/>
    <cellStyle name="Obliczenia 3 4 4" xfId="749" xr:uid="{A63D70C1-3475-48CC-B11D-77AF34F60C9C}"/>
    <cellStyle name="Obliczenia 3 4 5" xfId="925" xr:uid="{3D057051-E017-454C-80B9-81A6B12DD5C8}"/>
    <cellStyle name="Obliczenia 3 5" xfId="936" xr:uid="{1DB9592D-BE61-44FA-AE37-53801EB7A281}"/>
    <cellStyle name="Obliczenia 3 6" xfId="712" xr:uid="{A4F5D1EC-685A-4AC8-B811-FA83482C4CD2}"/>
    <cellStyle name="Obliczenia 3 7" xfId="751" xr:uid="{117ECC9B-ECFB-4297-97BD-7C6816CD06AE}"/>
    <cellStyle name="Obliczenia 3 8" xfId="922" xr:uid="{27EBF2A4-115F-47F5-ABA4-613C99990093}"/>
    <cellStyle name="Obliczenia 4" xfId="490" xr:uid="{4B105B1A-3E47-4707-96BF-69D58316BB2C}"/>
    <cellStyle name="Obliczenia 4 2" xfId="491" xr:uid="{F17106A7-2DE9-4498-8947-410DF20E830C}"/>
    <cellStyle name="Obliczenia 4 2 2" xfId="941" xr:uid="{27B7F482-15F1-41ED-B384-1DB19DF6ACE6}"/>
    <cellStyle name="Obliczenia 4 2 3" xfId="707" xr:uid="{75C04951-FDD5-41B9-83EF-35456CE1F190}"/>
    <cellStyle name="Obliczenia 4 2 4" xfId="750" xr:uid="{88F099C9-AEA9-45AF-9BC4-C284F8E865F8}"/>
    <cellStyle name="Obliczenia 4 2 5" xfId="927" xr:uid="{D3112997-9F89-4CF6-9B3E-F52A8E9566D0}"/>
    <cellStyle name="Obliczenia 4 3" xfId="492" xr:uid="{84677512-B8C6-450E-8014-B9C3B4FB6745}"/>
    <cellStyle name="Obliczenia 4 3 2" xfId="942" xr:uid="{74546D61-0D2B-4BFE-BEA9-91D109DFE0E2}"/>
    <cellStyle name="Obliczenia 4 3 3" xfId="706" xr:uid="{4BFD6EE2-9D26-418D-9398-5792566FA7D4}"/>
    <cellStyle name="Obliczenia 4 3 4" xfId="1016" xr:uid="{EB531004-92B5-47EC-9E01-70B63CFB55A8}"/>
    <cellStyle name="Obliczenia 4 3 5" xfId="928" xr:uid="{747FFF71-EF3D-476F-BFAC-27AC273C1FE7}"/>
    <cellStyle name="Obliczenia 4 4" xfId="493" xr:uid="{1518F89E-A665-43BD-816E-E403CA7E7D40}"/>
    <cellStyle name="Obliczenia 4 4 2" xfId="943" xr:uid="{229F5DEE-F709-40C9-B467-6FB30DED3E3A}"/>
    <cellStyle name="Obliczenia 4 4 3" xfId="705" xr:uid="{8C9CB415-B4BE-4C9B-B266-5A8051CCFC83}"/>
    <cellStyle name="Obliczenia 4 4 4" xfId="747" xr:uid="{A7AB3D9A-47AE-4FE1-8A87-6F318532B458}"/>
    <cellStyle name="Obliczenia 4 4 5" xfId="929" xr:uid="{2B1CCA2B-CE0F-4E75-BD28-06B1EBD554D7}"/>
    <cellStyle name="Obliczenia 4 5" xfId="940" xr:uid="{648E6018-4AED-47E9-8C7A-4623185ACE7F}"/>
    <cellStyle name="Obliczenia 4 6" xfId="708" xr:uid="{6B99E899-03A8-44F1-8544-131F5B963050}"/>
    <cellStyle name="Obliczenia 4 7" xfId="966" xr:uid="{5C92C79A-42EF-41C3-9E65-8D711B421CAA}"/>
    <cellStyle name="Obliczenia 4 8" xfId="926" xr:uid="{874B1E81-B2F2-4764-9892-5D4700B789D5}"/>
    <cellStyle name="Obliczenia 5" xfId="494" xr:uid="{590DEDD4-9B71-4602-B340-C215EB347685}"/>
    <cellStyle name="Obliczenia 5 2" xfId="495" xr:uid="{B394E874-19E0-4C55-9BAE-AF9810D9C690}"/>
    <cellStyle name="Obliczenia 5 2 2" xfId="945" xr:uid="{F223E246-9B20-495E-9FF0-755037FC1511}"/>
    <cellStyle name="Obliczenia 5 2 3" xfId="703" xr:uid="{A853E69E-4BAE-41F6-BECA-AB457DE48E21}"/>
    <cellStyle name="Obliczenia 5 2 4" xfId="746" xr:uid="{A2B9140F-6990-40BC-B751-871E83804815}"/>
    <cellStyle name="Obliczenia 5 2 5" xfId="673" xr:uid="{D0E933D3-8FE2-4584-BA62-F688B13B4266}"/>
    <cellStyle name="Obliczenia 5 3" xfId="496" xr:uid="{34628EDD-A7C0-4A6C-9C24-2DF21C562331}"/>
    <cellStyle name="Obliczenia 5 3 2" xfId="946" xr:uid="{FD881A18-CF1B-4DDD-A38B-57B097B92C8B}"/>
    <cellStyle name="Obliczenia 5 3 3" xfId="702" xr:uid="{8C0EA8E9-A0B4-42A8-BFF5-6156A13678F8}"/>
    <cellStyle name="Obliczenia 5 3 4" xfId="745" xr:uid="{FEA94BFA-58F7-46A8-A084-49C339128EDE}"/>
    <cellStyle name="Obliczenia 5 3 5" xfId="671" xr:uid="{D5FADB9D-6A03-4456-B025-4D5C491F921A}"/>
    <cellStyle name="Obliczenia 5 4" xfId="497" xr:uid="{A200ECCB-5A5C-41C7-9145-C31F856D9CB7}"/>
    <cellStyle name="Obliczenia 5 4 2" xfId="947" xr:uid="{AE8A5A24-03C3-4E25-9C05-6B0114779FA2}"/>
    <cellStyle name="Obliczenia 5 4 3" xfId="701" xr:uid="{8FCFA904-0348-49DC-AA79-772B530F332C}"/>
    <cellStyle name="Obliczenia 5 4 4" xfId="744" xr:uid="{522699BA-6D13-4280-8867-CABFB2159C8F}"/>
    <cellStyle name="Obliczenia 5 4 5" xfId="1144" xr:uid="{87011D21-6001-4C1B-A0E5-F9784AB42A58}"/>
    <cellStyle name="Obliczenia 5 5" xfId="944" xr:uid="{B4630993-86DB-41BA-9427-F9358715F777}"/>
    <cellStyle name="Obliczenia 5 6" xfId="704" xr:uid="{940F44FC-200B-4987-8066-738A8613CE06}"/>
    <cellStyle name="Obliczenia 5 7" xfId="748" xr:uid="{274023DC-42DB-45B0-BED4-D55F542B092D}"/>
    <cellStyle name="Obliczenia 5 8" xfId="930" xr:uid="{D32A7CEB-ECAF-4457-9F5A-EA9ACB0DEE8F}"/>
    <cellStyle name="Obliczenia 6" xfId="498" xr:uid="{C4EA9142-A744-4F78-8B78-990290ED8747}"/>
    <cellStyle name="Obliczenia 6 2" xfId="499" xr:uid="{2967E7E3-922D-49CE-B1A8-A0E600A04F3B}"/>
    <cellStyle name="Obliczenia 6 2 2" xfId="949" xr:uid="{177DB6EC-4BBD-4025-9B0A-58F306DE342C}"/>
    <cellStyle name="Obliczenia 6 2 3" xfId="699" xr:uid="{71548BBA-CB6E-4CBC-90C2-42DA9776A84F}"/>
    <cellStyle name="Obliczenia 6 2 4" xfId="742" xr:uid="{76DCD65F-13EA-42E8-AB5C-33C6237E669C}"/>
    <cellStyle name="Obliczenia 6 2 5" xfId="1146" xr:uid="{3FEFF009-E9BF-45FE-B05A-3B8C07B0B249}"/>
    <cellStyle name="Obliczenia 6 3" xfId="500" xr:uid="{67469AE0-2A53-4B0B-AAC5-F9EDD966860E}"/>
    <cellStyle name="Obliczenia 6 3 2" xfId="950" xr:uid="{BE2050A0-9CBF-48A2-ABB0-4D3ABC07BD44}"/>
    <cellStyle name="Obliczenia 6 3 3" xfId="698" xr:uid="{B265C21F-2A1B-4071-8B4B-60244DCAB6AF}"/>
    <cellStyle name="Obliczenia 6 3 4" xfId="741" xr:uid="{8E9843A7-470C-4AD5-87E4-1AFA3640960A}"/>
    <cellStyle name="Obliczenia 6 3 5" xfId="1147" xr:uid="{2DFB90B9-A2F3-4C98-B41E-45C427E83425}"/>
    <cellStyle name="Obliczenia 6 4" xfId="501" xr:uid="{C2385021-C037-4882-AF1C-5CE28C62ED33}"/>
    <cellStyle name="Obliczenia 6 4 2" xfId="951" xr:uid="{A716EBA6-1883-4153-9331-8615D260211D}"/>
    <cellStyle name="Obliczenia 6 4 3" xfId="697" xr:uid="{C636F7F3-298A-4D51-9B62-6E67E8E71E96}"/>
    <cellStyle name="Obliczenia 6 4 4" xfId="740" xr:uid="{0F8A38C4-8D65-443E-B301-7E071007F7C9}"/>
    <cellStyle name="Obliczenia 6 4 5" xfId="1148" xr:uid="{470D79A7-0EA5-4CF1-9325-5544BAD7CE38}"/>
    <cellStyle name="Obliczenia 6 5" xfId="948" xr:uid="{EDEAD6D9-96C1-4D0F-91FE-3F30C56D9423}"/>
    <cellStyle name="Obliczenia 6 6" xfId="700" xr:uid="{F381C703-8D04-4D6A-991F-E43D71E96572}"/>
    <cellStyle name="Obliczenia 6 7" xfId="743" xr:uid="{518BEB11-F50F-44CE-AF4F-405C0BC65656}"/>
    <cellStyle name="Obliczenia 6 8" xfId="1145" xr:uid="{A6AFA52D-CF8C-4E08-91A7-53A217DD596A}"/>
    <cellStyle name="Obliczenia 7" xfId="502" xr:uid="{4C09FF59-C741-4C40-89CE-15C4423B7BA5}"/>
    <cellStyle name="Obliczenia 7 2" xfId="503" xr:uid="{87B61897-74AA-4E1D-8B0F-18C0C8005C6A}"/>
    <cellStyle name="Obliczenia 7 2 2" xfId="953" xr:uid="{1E5F4AF3-DA36-40CB-A8F1-07204B91D642}"/>
    <cellStyle name="Obliczenia 7 2 3" xfId="1054" xr:uid="{12916978-119A-445E-9868-AD4CA388E1CE}"/>
    <cellStyle name="Obliczenia 7 2 4" xfId="738" xr:uid="{D2D22942-B056-4D93-A5E2-CF34E729E538}"/>
    <cellStyle name="Obliczenia 7 2 5" xfId="1265" xr:uid="{52539402-0FFB-4FF5-971D-E5BE21234C15}"/>
    <cellStyle name="Obliczenia 7 3" xfId="504" xr:uid="{3A486C44-1ABF-48BB-88EF-8ACC0200A44F}"/>
    <cellStyle name="Obliczenia 7 3 2" xfId="954" xr:uid="{072B0EA0-B5F2-42CA-ABEB-4A94FD237D16}"/>
    <cellStyle name="Obliczenia 7 3 3" xfId="1055" xr:uid="{22242B0E-5122-4EBA-AA0B-1CC3F4116820}"/>
    <cellStyle name="Obliczenia 7 3 4" xfId="737" xr:uid="{D7E4BA39-F95F-4E07-B1E3-D6FD4EE145E9}"/>
    <cellStyle name="Obliczenia 7 3 5" xfId="1266" xr:uid="{02BDE2FD-569A-4B5A-BFE6-078391B0B334}"/>
    <cellStyle name="Obliczenia 7 4" xfId="505" xr:uid="{A0D45363-3E0E-4AA6-8599-071528274B14}"/>
    <cellStyle name="Obliczenia 7 4 2" xfId="955" xr:uid="{8E6C1ED7-93A5-4616-B0E9-67E137136339}"/>
    <cellStyle name="Obliczenia 7 4 3" xfId="1056" xr:uid="{6D6121B7-0D5D-4858-974D-317BE76CACE3}"/>
    <cellStyle name="Obliczenia 7 4 4" xfId="736" xr:uid="{77966921-75D3-4962-9B95-7815E64B2D12}"/>
    <cellStyle name="Obliczenia 7 4 5" xfId="1267" xr:uid="{1EECB8B3-7729-449B-8802-1689F3E42208}"/>
    <cellStyle name="Obliczenia 7 5" xfId="952" xr:uid="{134287FD-601E-48A3-8656-7D21B6D5FD7A}"/>
    <cellStyle name="Obliczenia 7 6" xfId="1053" xr:uid="{B253D29C-5483-4ED9-BFBF-E5F3BA0E1A17}"/>
    <cellStyle name="Obliczenia 7 7" xfId="739" xr:uid="{9D545A50-655E-43A2-83D4-A3D6AE475EDC}"/>
    <cellStyle name="Obliczenia 7 8" xfId="1264" xr:uid="{4A799344-F5B2-411B-993A-06EF65790166}"/>
    <cellStyle name="Obliczenia 8" xfId="506" xr:uid="{A27A0FC2-63AA-4B7D-ABAB-9BF675CE86F8}"/>
    <cellStyle name="Obliczenia 8 2" xfId="507" xr:uid="{4BEE2E03-7264-438A-9741-E55F9DD531EF}"/>
    <cellStyle name="Obliczenia 8 2 2" xfId="957" xr:uid="{5350A8B8-945E-42D3-AC2F-E105BF225877}"/>
    <cellStyle name="Obliczenia 8 2 3" xfId="1058" xr:uid="{8DFB5D09-375D-4A4E-AE93-2737226A0C06}"/>
    <cellStyle name="Obliczenia 8 2 4" xfId="1014" xr:uid="{32CB8F78-E0C1-4368-A035-C2759A7A4B7F}"/>
    <cellStyle name="Obliczenia 8 2 5" xfId="1269" xr:uid="{B0123D69-BE65-44F3-BEEC-E8A793F47169}"/>
    <cellStyle name="Obliczenia 8 3" xfId="508" xr:uid="{6B550275-3CD7-4058-94DF-F74A8A57E73B}"/>
    <cellStyle name="Obliczenia 8 3 2" xfId="958" xr:uid="{CFE340BC-E25A-4562-8DDC-F3903FE3D0E7}"/>
    <cellStyle name="Obliczenia 8 3 3" xfId="1059" xr:uid="{CC50E272-7877-4062-BDD1-56032D04995A}"/>
    <cellStyle name="Obliczenia 8 3 4" xfId="734" xr:uid="{74AB536D-8440-4877-B9B4-2EDA1EAC4641}"/>
    <cellStyle name="Obliczenia 8 3 5" xfId="1270" xr:uid="{B7E2E728-3F98-493D-8AFC-6EA5A112BCB5}"/>
    <cellStyle name="Obliczenia 8 4" xfId="509" xr:uid="{228EE4E5-BDE9-4232-B3FA-8B5261538BB9}"/>
    <cellStyle name="Obliczenia 8 4 2" xfId="959" xr:uid="{299B15DC-A5E3-48D7-B3E6-D8C27E267FCB}"/>
    <cellStyle name="Obliczenia 8 4 3" xfId="1060" xr:uid="{3F489ED4-B45E-4286-8FEE-045EF04DA52C}"/>
    <cellStyle name="Obliczenia 8 4 4" xfId="1015" xr:uid="{784D142E-B805-465A-9BD8-EE5EDD6C0524}"/>
    <cellStyle name="Obliczenia 8 4 5" xfId="1271" xr:uid="{BD064018-78D2-42C2-949C-CE150E6C89A0}"/>
    <cellStyle name="Obliczenia 8 5" xfId="956" xr:uid="{A98239B6-5F3C-400E-8AA4-E92FCC74FC5A}"/>
    <cellStyle name="Obliczenia 8 6" xfId="1057" xr:uid="{07D4114F-1E54-422E-8A63-420A1D5ECCC8}"/>
    <cellStyle name="Obliczenia 8 7" xfId="735" xr:uid="{3A0B7707-FC03-462B-AF1A-33E1B572B31F}"/>
    <cellStyle name="Obliczenia 8 8" xfId="1268" xr:uid="{DE502FF4-54BD-4CFC-8355-95C474BD468A}"/>
    <cellStyle name="Opis" xfId="510" xr:uid="{8025EF4A-3F33-4890-ABD0-7268515250E4}"/>
    <cellStyle name="Percent [2]" xfId="511" xr:uid="{5E87A8B9-5202-4406-8F04-39F3C79E35C9}"/>
    <cellStyle name="Percent [2] 10" xfId="512" xr:uid="{96056A40-2DA0-4492-B911-8893DA9F2C2D}"/>
    <cellStyle name="Percent [2] 11" xfId="513" xr:uid="{04D19082-87BE-4602-85B3-E2DD273FD427}"/>
    <cellStyle name="Percent [2] 12" xfId="514" xr:uid="{EA215AA6-67B0-4509-B43C-FB861B8EDA9F}"/>
    <cellStyle name="Percent [2] 13" xfId="515" xr:uid="{DAF20155-F0FD-444B-B977-570389B43232}"/>
    <cellStyle name="Percent [2] 14" xfId="516" xr:uid="{1B54CAB6-6441-4C8B-8AC7-AB925F8C309B}"/>
    <cellStyle name="Percent [2] 15" xfId="517" xr:uid="{E7158B9F-8E4D-4B26-BD14-B5FDFB38CB8B}"/>
    <cellStyle name="Percent [2] 16" xfId="518" xr:uid="{91F443FF-704F-47D1-8F7C-9C41D33070CD}"/>
    <cellStyle name="Percent [2] 17" xfId="519" xr:uid="{9A5ED55A-BC4A-4176-BA49-7237AC2DF821}"/>
    <cellStyle name="Percent [2] 18" xfId="520" xr:uid="{21D52A34-F425-45EB-8086-B5F7CADF55F7}"/>
    <cellStyle name="Percent [2] 19" xfId="521" xr:uid="{EA06976C-CCBD-4F65-97EA-7BE24B8BEAFB}"/>
    <cellStyle name="Percent [2] 2" xfId="522" xr:uid="{6B2531BD-FFE8-4CFF-91F8-41ECDEEBFFCB}"/>
    <cellStyle name="Percent [2] 2 2" xfId="523" xr:uid="{A02A947D-778C-4ED5-AEB0-FA200EB7EC74}"/>
    <cellStyle name="Percent [2] 2 3" xfId="524" xr:uid="{7695FFCC-FD76-42D0-B3B3-E7FA6B391191}"/>
    <cellStyle name="Percent [2] 2 4" xfId="525" xr:uid="{5222C827-77EB-4E6B-8D62-0EE15A3566AF}"/>
    <cellStyle name="Percent [2] 2 5" xfId="526" xr:uid="{20A16B49-807D-4401-B6A1-1667AF2E96B8}"/>
    <cellStyle name="Percent [2] 2 6" xfId="527" xr:uid="{CCF399FC-B6B8-4FB7-A56D-BD675C446796}"/>
    <cellStyle name="Percent [2] 2 7" xfId="528" xr:uid="{E47EFC06-27D3-4DB2-9A73-92A00A9FF451}"/>
    <cellStyle name="Percent [2] 2 8" xfId="529" xr:uid="{9CCDF035-C30E-4B88-884B-F4EA6F0F056E}"/>
    <cellStyle name="Percent [2] 20" xfId="530" xr:uid="{AAF250A3-BD05-4B50-8654-8E3C6F8ABA99}"/>
    <cellStyle name="Percent [2] 21" xfId="531" xr:uid="{717F8613-2A90-4873-BB6F-5CA8A4FFE7E8}"/>
    <cellStyle name="Percent [2] 22" xfId="532" xr:uid="{CF4AA277-C10F-47F1-940A-6C5857FC475C}"/>
    <cellStyle name="Percent [2] 23" xfId="533" xr:uid="{FFA14471-99AC-407E-BC18-F1C060F95016}"/>
    <cellStyle name="Percent [2] 24" xfId="534" xr:uid="{7366216C-6AB7-436D-AE14-1C6B3575F24C}"/>
    <cellStyle name="Percent [2] 25" xfId="535" xr:uid="{19955774-C380-4F99-B757-EBC81331F984}"/>
    <cellStyle name="Percent [2] 26" xfId="536" xr:uid="{1798E277-0686-4583-A7B2-E699F11E434E}"/>
    <cellStyle name="Percent [2] 27" xfId="537" xr:uid="{287A0B1E-297C-4DF4-B55B-8D0AD40BF5B2}"/>
    <cellStyle name="Percent [2] 28" xfId="538" xr:uid="{71A833EF-22AA-4C4C-8F33-379A60E3F9C4}"/>
    <cellStyle name="Percent [2] 29" xfId="539" xr:uid="{57684531-A443-44A6-92B2-31F2649CE0E4}"/>
    <cellStyle name="Percent [2] 3" xfId="540" xr:uid="{2C519AD3-2267-47D6-9DCB-536146D44E6F}"/>
    <cellStyle name="Percent [2] 30" xfId="541" xr:uid="{497C5EC6-395B-401D-A9AA-BA55B9F6A9CA}"/>
    <cellStyle name="Percent [2] 31" xfId="542" xr:uid="{C52AB52E-DAF7-4F53-A3CB-7DF8F25BA7AA}"/>
    <cellStyle name="Percent [2] 32" xfId="543" xr:uid="{A67D22F9-EB96-4CCE-B048-D2B6F972EC37}"/>
    <cellStyle name="Percent [2] 33" xfId="544" xr:uid="{D5E22978-EEEE-48A8-863B-140846CA9CC4}"/>
    <cellStyle name="Percent [2] 34" xfId="545" xr:uid="{55594044-11BA-45B4-8881-47F1F981B5AD}"/>
    <cellStyle name="Percent [2] 35" xfId="546" xr:uid="{BB5BD889-1AB6-4C38-9837-2E8ABDAC1838}"/>
    <cellStyle name="Percent [2] 36" xfId="547" xr:uid="{B6E120F7-3AB0-42F1-A646-B919B7847C48}"/>
    <cellStyle name="Percent [2] 37" xfId="548" xr:uid="{4D670191-685F-4746-A329-4B0C99199578}"/>
    <cellStyle name="Percent [2] 38" xfId="549" xr:uid="{8F3963E9-0932-4572-8A2B-847426C8CF9E}"/>
    <cellStyle name="Percent [2] 39" xfId="550" xr:uid="{8F234C4C-AAD1-4567-BD75-8E040315E277}"/>
    <cellStyle name="Percent [2] 4" xfId="551" xr:uid="{8395C387-DC83-4768-A0F5-49BB07678AF6}"/>
    <cellStyle name="Percent [2] 5" xfId="552" xr:uid="{ACA645A6-BFA5-44CA-9A20-24E303A5079A}"/>
    <cellStyle name="Percent [2] 6" xfId="553" xr:uid="{D9A6F6EC-8183-4B89-BF13-1070ECCAEC22}"/>
    <cellStyle name="Percent [2] 7" xfId="554" xr:uid="{C0CE9B23-74E5-462B-901F-EB28F3C28980}"/>
    <cellStyle name="Percent [2] 8" xfId="555" xr:uid="{0E346981-51DF-4F0C-A585-851F2415301A}"/>
    <cellStyle name="Percent [2] 9" xfId="556" xr:uid="{9B2D2781-E83F-4811-8D48-3E260DBFE5D5}"/>
    <cellStyle name="Procentowy 2" xfId="6" xr:uid="{2C2577D0-91D7-4D44-AA01-2712F25C5599}"/>
    <cellStyle name="Procentowy 2 2" xfId="61" xr:uid="{8DAF43ED-07D2-4F77-BD64-3DDF1954EBB4}"/>
    <cellStyle name="Procentowy 3" xfId="76" xr:uid="{1FBAF156-732B-4E20-8DFF-96796392109D}"/>
    <cellStyle name="Procentowy 4" xfId="77" xr:uid="{3ADF2744-CB44-457B-AEF4-E4BBE32F338D}"/>
    <cellStyle name="Styl 1" xfId="557" xr:uid="{295242B2-CBB5-40AB-98D9-FD57AEB9EC40}"/>
    <cellStyle name="Suma 2" xfId="558" xr:uid="{0000B439-4880-4B82-977C-3B095A77F9E2}"/>
    <cellStyle name="Suma 2 10" xfId="1272" xr:uid="{7F1356DD-FEC1-4BDA-B959-9E3710AD2D7E}"/>
    <cellStyle name="Suma 2 2" xfId="559" xr:uid="{43B6CFB0-CDD7-4766-B997-E76DFF069DB5}"/>
    <cellStyle name="Suma 2 2 2" xfId="978" xr:uid="{C430A838-1467-4097-A6D0-80FA1C772D22}"/>
    <cellStyle name="Suma 2 2 3" xfId="1069" xr:uid="{92788D82-DE5D-4E24-BAEC-54E51154BC04}"/>
    <cellStyle name="Suma 2 2 4" xfId="1153" xr:uid="{5349F276-DA3A-4F26-89D4-C74E281A5DF9}"/>
    <cellStyle name="Suma 2 2 5" xfId="731" xr:uid="{C9B19135-CE72-4ABB-8688-E8B72B26DACD}"/>
    <cellStyle name="Suma 2 2 6" xfId="1273" xr:uid="{B498DCA4-37F0-4138-BD86-B08CF52D0DC2}"/>
    <cellStyle name="Suma 2 3" xfId="560" xr:uid="{7357917A-CDF8-4DAA-9B06-F4F44021E6EA}"/>
    <cellStyle name="Suma 2 3 2" xfId="979" xr:uid="{1628567F-4C51-4674-B702-ED11B2B95712}"/>
    <cellStyle name="Suma 2 3 3" xfId="1070" xr:uid="{B3BCB5ED-1D1C-43C7-8B2C-166E3D932B2E}"/>
    <cellStyle name="Suma 2 3 4" xfId="1154" xr:uid="{09643B62-BF58-4EEB-9B2C-CE8C7D74BDA1}"/>
    <cellStyle name="Suma 2 3 5" xfId="730" xr:uid="{9467C496-6EDB-4FAA-ACEA-54EFFF9219F8}"/>
    <cellStyle name="Suma 2 3 6" xfId="1274" xr:uid="{FAEB34E3-7094-4EBB-969E-17FC70405B1D}"/>
    <cellStyle name="Suma 2 4" xfId="561" xr:uid="{9E01FCE8-ADA9-4EA5-A059-93381BC62FF2}"/>
    <cellStyle name="Suma 2 4 2" xfId="980" xr:uid="{6CA95DC8-5360-45D8-B049-8995A3496C39}"/>
    <cellStyle name="Suma 2 4 3" xfId="1071" xr:uid="{0833714F-AAA4-4800-B1AF-72CB43EE8DA6}"/>
    <cellStyle name="Suma 2 4 4" xfId="1155" xr:uid="{B63D0DE4-D664-44FF-ADB7-D57492C8FCD0}"/>
    <cellStyle name="Suma 2 4 5" xfId="729" xr:uid="{BBD585A3-C676-4BBE-B78A-E07ACD51CC22}"/>
    <cellStyle name="Suma 2 4 6" xfId="1275" xr:uid="{7B6F2AB8-942A-4433-A522-D34C106F43EF}"/>
    <cellStyle name="Suma 2 5" xfId="562" xr:uid="{71D2C41E-C19E-47C2-AD81-EB99A0CD2B26}"/>
    <cellStyle name="Suma 2 5 2" xfId="981" xr:uid="{44FDD260-C762-4288-89A1-DD86FF489FD5}"/>
    <cellStyle name="Suma 2 5 3" xfId="1072" xr:uid="{587A3612-54D6-4F58-B248-7B35845C01C1}"/>
    <cellStyle name="Suma 2 5 4" xfId="1156" xr:uid="{CEBB0A61-6368-4423-9EDB-B5324972FE95}"/>
    <cellStyle name="Suma 2 5 5" xfId="733" xr:uid="{0F1F4886-92ED-45E9-8A2B-9036EAC58C4D}"/>
    <cellStyle name="Suma 2 5 6" xfId="1276" xr:uid="{66214F65-4A4D-41B1-AFB0-4AEBFF166901}"/>
    <cellStyle name="Suma 2 6" xfId="977" xr:uid="{54EEC185-DB43-4775-88DB-598EF45508E8}"/>
    <cellStyle name="Suma 2 7" xfId="1068" xr:uid="{0C9EEFD3-FFA3-4B7A-82E0-EBD040F1C2A7}"/>
    <cellStyle name="Suma 2 8" xfId="1152" xr:uid="{DF002201-346E-4388-B4E3-0F0E306F9ACC}"/>
    <cellStyle name="Suma 2 9" xfId="732" xr:uid="{E662259D-DF9E-449C-8F7C-E409C5239C67}"/>
    <cellStyle name="Suma 3" xfId="563" xr:uid="{47E76572-91BB-4DBB-AE83-E9108742EC12}"/>
    <cellStyle name="Suma 3 10" xfId="1277" xr:uid="{41246E10-FB66-466A-84E2-D0FE8D847E8E}"/>
    <cellStyle name="Suma 3 2" xfId="564" xr:uid="{B3A37F70-F749-49D8-BD8C-C4C9B5B216E1}"/>
    <cellStyle name="Suma 3 2 2" xfId="983" xr:uid="{E528CD81-69AE-4225-87E4-0CAFD7EBD535}"/>
    <cellStyle name="Suma 3 2 3" xfId="1074" xr:uid="{9AEB46A3-F745-4205-A024-E55AB323393C}"/>
    <cellStyle name="Suma 3 2 4" xfId="1158" xr:uid="{773CA129-5210-4A0C-A514-3BECF3F896D1}"/>
    <cellStyle name="Suma 3 2 5" xfId="727" xr:uid="{E0EC71C5-A82A-4D14-801B-68CB455C5692}"/>
    <cellStyle name="Suma 3 2 6" xfId="1278" xr:uid="{1E5A4E10-DA19-42FB-9B9D-36D24D65B080}"/>
    <cellStyle name="Suma 3 3" xfId="565" xr:uid="{0C26C774-E295-4304-824E-901A88C528D8}"/>
    <cellStyle name="Suma 3 3 2" xfId="984" xr:uid="{ED3E6A91-0100-4AC5-B0CD-4545C46255D4}"/>
    <cellStyle name="Suma 3 3 3" xfId="1075" xr:uid="{EEA3FA89-F674-47DB-A369-F9CA3F52EA25}"/>
    <cellStyle name="Suma 3 3 4" xfId="1159" xr:uid="{FA320512-71A7-4037-B751-5747854EA4C9}"/>
    <cellStyle name="Suma 3 3 5" xfId="726" xr:uid="{DEBC8193-15AC-469F-8D91-C9331C66D032}"/>
    <cellStyle name="Suma 3 3 6" xfId="1279" xr:uid="{DC92B35F-6013-4F5F-A198-1E24507C69C2}"/>
    <cellStyle name="Suma 3 4" xfId="566" xr:uid="{240A453F-ED92-4088-8B0A-E068A76F459B}"/>
    <cellStyle name="Suma 3 4 2" xfId="985" xr:uid="{123E7ADA-93B9-4CB1-93D5-27D3EADD6333}"/>
    <cellStyle name="Suma 3 4 3" xfId="1076" xr:uid="{88E0FC25-099F-4F83-B9FA-379EB9DE41EE}"/>
    <cellStyle name="Suma 3 4 4" xfId="1160" xr:uid="{69335A3F-9525-4F66-AC73-F28DC94EB2C2}"/>
    <cellStyle name="Suma 3 4 5" xfId="728" xr:uid="{7F0EEF17-A119-4EA3-BF55-F9D260ED45F9}"/>
    <cellStyle name="Suma 3 4 6" xfId="1280" xr:uid="{AAA7D3D4-5EB5-4A26-B405-8899D577CE66}"/>
    <cellStyle name="Suma 3 5" xfId="567" xr:uid="{0F45003C-599F-4F68-952C-5ADD9D8AB00E}"/>
    <cellStyle name="Suma 3 5 2" xfId="986" xr:uid="{D4283655-8EFF-411B-88E9-A3E2144574F6}"/>
    <cellStyle name="Suma 3 5 3" xfId="1077" xr:uid="{7023C1B1-AA03-418B-9FC3-414CC36FD06E}"/>
    <cellStyle name="Suma 3 5 4" xfId="1161" xr:uid="{FCD55A0A-28BC-45D8-A147-869F7D0CA873}"/>
    <cellStyle name="Suma 3 5 5" xfId="967" xr:uid="{552C8AC7-7FB2-4247-918E-7966B1DE8651}"/>
    <cellStyle name="Suma 3 5 6" xfId="1281" xr:uid="{39B57274-7C51-48B9-9C99-55E9FA3BA4EF}"/>
    <cellStyle name="Suma 3 6" xfId="982" xr:uid="{4A45CDC9-68EB-4674-888C-D0EC1EAC1334}"/>
    <cellStyle name="Suma 3 7" xfId="1073" xr:uid="{2C3DFA0A-F0E7-40FD-9140-688B94DFAE6C}"/>
    <cellStyle name="Suma 3 8" xfId="1157" xr:uid="{432437FC-4E1C-4359-86DB-DE19FE4C08F3}"/>
    <cellStyle name="Suma 3 9" xfId="1013" xr:uid="{E67DBD7C-FCB3-4ADA-8FCB-87DF6FAF7F8F}"/>
    <cellStyle name="Suma 4" xfId="568" xr:uid="{C9B4D4AC-A42B-46EB-98D5-185281B44219}"/>
    <cellStyle name="Suma 4 10" xfId="1282" xr:uid="{B4620F8E-4C40-4D6E-86A1-C95B58D2ECFD}"/>
    <cellStyle name="Suma 4 2" xfId="569" xr:uid="{0D20D09A-498B-4DD1-876E-133A12BB4D02}"/>
    <cellStyle name="Suma 4 2 2" xfId="988" xr:uid="{E8203440-07A5-4349-A5BF-7D6A5293C896}"/>
    <cellStyle name="Suma 4 2 3" xfId="1079" xr:uid="{95C3F305-7E67-4E30-919D-3CA4461169B8}"/>
    <cellStyle name="Suma 4 2 4" xfId="1163" xr:uid="{79639839-24D2-4650-A219-AF1C1449A150}"/>
    <cellStyle name="Suma 4 2 5" xfId="968" xr:uid="{4C619210-6781-4EEE-A419-5282E7560D5B}"/>
    <cellStyle name="Suma 4 2 6" xfId="1283" xr:uid="{5843B98F-0743-461A-A459-B61A4F7B5F65}"/>
    <cellStyle name="Suma 4 3" xfId="570" xr:uid="{E0D7299F-B446-40A9-8F92-9FBD809B9BF6}"/>
    <cellStyle name="Suma 4 3 2" xfId="989" xr:uid="{D8CF506D-68A4-4955-99FD-2B5AEC4F743E}"/>
    <cellStyle name="Suma 4 3 3" xfId="1080" xr:uid="{C75ED10A-A9FF-43FC-A7E5-A606679DDAB1}"/>
    <cellStyle name="Suma 4 3 4" xfId="1164" xr:uid="{89B8D2A1-F8EC-491A-8C50-C0BDFC8B6F4A}"/>
    <cellStyle name="Suma 4 3 5" xfId="970" xr:uid="{2CFDEA29-0EA8-4F9B-AB9E-8D8554957D0E}"/>
    <cellStyle name="Suma 4 3 6" xfId="1284" xr:uid="{22BEFF0E-2707-4880-B47C-8E59D12446B1}"/>
    <cellStyle name="Suma 4 4" xfId="571" xr:uid="{690FEBC7-79EC-477F-B926-8CEB98BB1CEB}"/>
    <cellStyle name="Suma 4 4 2" xfId="990" xr:uid="{B1C1DD06-BC09-4377-9580-4743B1B9C9AD}"/>
    <cellStyle name="Suma 4 4 3" xfId="1081" xr:uid="{641D8932-BC2E-4EEE-A0FC-B986B2B35143}"/>
    <cellStyle name="Suma 4 4 4" xfId="1165" xr:uid="{7BD663C3-549D-4F75-8E5E-13D146394ABE}"/>
    <cellStyle name="Suma 4 4 5" xfId="971" xr:uid="{488751E8-1F37-4F3E-AAB0-E3F21547859E}"/>
    <cellStyle name="Suma 4 4 6" xfId="1285" xr:uid="{FF8CA60A-7F37-41B5-A936-76BDCEDA76D5}"/>
    <cellStyle name="Suma 4 5" xfId="572" xr:uid="{0D12E5E1-D4EB-445B-AD8D-6BF8DC5A6C0C}"/>
    <cellStyle name="Suma 4 5 2" xfId="991" xr:uid="{84B4F7D8-B862-4C28-B5B6-66A5FBEDCBF5}"/>
    <cellStyle name="Suma 4 5 3" xfId="1082" xr:uid="{81C58F46-39D8-4D89-B9FD-0F33B437584A}"/>
    <cellStyle name="Suma 4 5 4" xfId="1166" xr:uid="{2EF55675-1E66-42C2-B1B7-DF311FB74E3A}"/>
    <cellStyle name="Suma 4 5 5" xfId="973" xr:uid="{0592FB66-4ADC-4A08-B987-95FB21A5EC3D}"/>
    <cellStyle name="Suma 4 5 6" xfId="1286" xr:uid="{DEA489C0-4C34-42FA-BDA1-A39E744C7640}"/>
    <cellStyle name="Suma 4 6" xfId="987" xr:uid="{878E7332-DC1D-4DC6-B9A5-CC8577FC8346}"/>
    <cellStyle name="Suma 4 7" xfId="1078" xr:uid="{D7630AFD-50B9-4034-8736-537A8DDB2D0E}"/>
    <cellStyle name="Suma 4 8" xfId="1162" xr:uid="{F924327D-47FF-4D95-9538-378553738831}"/>
    <cellStyle name="Suma 4 9" xfId="969" xr:uid="{1CD50C7C-96C1-4CF8-BEB6-F73EB2DD72C9}"/>
    <cellStyle name="Suma 5" xfId="573" xr:uid="{95306610-3100-4AD0-9794-9D40903A2E10}"/>
    <cellStyle name="Suma 5 10" xfId="1287" xr:uid="{45C971AB-E6D8-4EFD-AD3A-AEDB4087B2FB}"/>
    <cellStyle name="Suma 5 2" xfId="574" xr:uid="{45832DEB-41D1-4805-ACE9-03D3D2E6DA2C}"/>
    <cellStyle name="Suma 5 2 2" xfId="993" xr:uid="{1A0A4790-91E8-4DD2-B08D-B4895D763E5A}"/>
    <cellStyle name="Suma 5 2 3" xfId="1084" xr:uid="{D3DFF4A8-BEB4-4EBE-BF0A-FB5EA4316C93}"/>
    <cellStyle name="Suma 5 2 4" xfId="1168" xr:uid="{2F5241E0-E3A3-46AE-953D-4C57B3A3B5DD}"/>
    <cellStyle name="Suma 5 2 5" xfId="974" xr:uid="{31483D95-6AA8-4EBF-85D2-C792F8AC43E2}"/>
    <cellStyle name="Suma 5 2 6" xfId="1288" xr:uid="{9FDE906D-347D-498E-8742-E12F9CC75E31}"/>
    <cellStyle name="Suma 5 3" xfId="575" xr:uid="{9199CB6C-847E-4A3D-898A-A462B83FE82B}"/>
    <cellStyle name="Suma 5 3 2" xfId="994" xr:uid="{ABCE5311-978B-414A-B85B-598E780905C1}"/>
    <cellStyle name="Suma 5 3 3" xfId="1085" xr:uid="{BCC3BB4D-9297-4034-AA53-E2812AC6CF25}"/>
    <cellStyle name="Suma 5 3 4" xfId="1169" xr:uid="{4D996091-1DD5-4A7C-A1D0-8DFF6D746E30}"/>
    <cellStyle name="Suma 5 3 5" xfId="975" xr:uid="{53C1BDA0-DE8C-41EF-918C-96B2985D07D6}"/>
    <cellStyle name="Suma 5 3 6" xfId="1289" xr:uid="{AE12FCA7-4F75-4E3D-9AED-4A7A749E6246}"/>
    <cellStyle name="Suma 5 4" xfId="576" xr:uid="{9540478F-BFA7-47C1-BFB4-46A51A07E7E4}"/>
    <cellStyle name="Suma 5 4 2" xfId="995" xr:uid="{65B325DF-8CE0-4107-9F6A-6EF87F4C1A40}"/>
    <cellStyle name="Suma 5 4 3" xfId="1086" xr:uid="{3CFB82C6-8D9A-4646-B32D-B350793A55E5}"/>
    <cellStyle name="Suma 5 4 4" xfId="1170" xr:uid="{80F73464-4F70-4F0C-B382-5138AF225ED9}"/>
    <cellStyle name="Suma 5 4 5" xfId="657" xr:uid="{BBBCCB85-A5B7-4B3C-9BC8-FB15F52FC436}"/>
    <cellStyle name="Suma 5 4 6" xfId="1290" xr:uid="{BC0A6B06-CCF3-4140-9B34-FE2D9F26C16A}"/>
    <cellStyle name="Suma 5 5" xfId="577" xr:uid="{1BDFE4F6-CCF9-4C42-B755-E4E97764732F}"/>
    <cellStyle name="Suma 5 5 2" xfId="996" xr:uid="{B4C27E58-8772-41FC-AA5F-849B26B978B6}"/>
    <cellStyle name="Suma 5 5 3" xfId="1087" xr:uid="{D4C2EBE7-B5F7-4D5B-8942-E1C08BB2FD48}"/>
    <cellStyle name="Suma 5 5 4" xfId="1171" xr:uid="{49217A88-581C-452A-AEB2-D92CE7169988}"/>
    <cellStyle name="Suma 5 5 5" xfId="1012" xr:uid="{CDBFF958-C6C5-401A-BA43-EA7E607C1346}"/>
    <cellStyle name="Suma 5 5 6" xfId="1291" xr:uid="{E2329941-ADA0-4EAB-8530-227A05965E02}"/>
    <cellStyle name="Suma 5 6" xfId="992" xr:uid="{655152ED-5666-479D-B23B-C5014A935766}"/>
    <cellStyle name="Suma 5 7" xfId="1083" xr:uid="{EFFE5253-CBD4-475D-8C38-520F3235E03C}"/>
    <cellStyle name="Suma 5 8" xfId="1167" xr:uid="{90FF943B-49C6-46A3-916C-C926DD38DB12}"/>
    <cellStyle name="Suma 5 9" xfId="972" xr:uid="{CC703CD6-42BF-4753-AE86-2F3C765DB7E6}"/>
    <cellStyle name="Suma 6" xfId="578" xr:uid="{693A10B6-35D0-4AFA-8429-0495A7B616C6}"/>
    <cellStyle name="Suma 6 10" xfId="1292" xr:uid="{AE74EE30-A415-4040-A4FA-5DB21CE22171}"/>
    <cellStyle name="Suma 6 2" xfId="579" xr:uid="{7B17E5D4-8F04-41A5-B16A-C2E6EF117D37}"/>
    <cellStyle name="Suma 6 2 2" xfId="998" xr:uid="{B6EB023F-D4D9-4E9F-A8C4-9B0BB1C54480}"/>
    <cellStyle name="Suma 6 2 3" xfId="1089" xr:uid="{029867B5-F13F-4F38-B0B5-AD618BB24CEE}"/>
    <cellStyle name="Suma 6 2 4" xfId="1173" xr:uid="{A1C83024-FBA2-4EDF-8BB1-E5E42A915D43}"/>
    <cellStyle name="Suma 6 2 5" xfId="724" xr:uid="{59C4F6CF-64A1-4679-80A4-C0D0CB08B65C}"/>
    <cellStyle name="Suma 6 2 6" xfId="1293" xr:uid="{4B9CFE1F-EA51-42DF-A509-8DBC521E388E}"/>
    <cellStyle name="Suma 6 3" xfId="580" xr:uid="{DCC5128B-F065-41D2-B3D9-B3C97A340883}"/>
    <cellStyle name="Suma 6 3 2" xfId="999" xr:uid="{7D7B11B1-630F-4C0A-9AAC-CC1352A87D68}"/>
    <cellStyle name="Suma 6 3 3" xfId="1090" xr:uid="{622D8145-ACDD-4F8F-9989-73B3FED75093}"/>
    <cellStyle name="Suma 6 3 4" xfId="1174" xr:uid="{154C8828-F5E6-4480-B2F6-F38C5DAE12E7}"/>
    <cellStyle name="Suma 6 3 5" xfId="723" xr:uid="{F9AD566F-3E07-4FF9-9214-B6D993A74C54}"/>
    <cellStyle name="Suma 6 3 6" xfId="1294" xr:uid="{EF859429-ACFE-48BE-848F-351260BB3CF9}"/>
    <cellStyle name="Suma 6 4" xfId="581" xr:uid="{65B1746D-8727-44E7-BB89-FBD4942C24D2}"/>
    <cellStyle name="Suma 6 4 2" xfId="1000" xr:uid="{C56C9C8A-DF74-49FD-AE76-0937FBB5FDE8}"/>
    <cellStyle name="Suma 6 4 3" xfId="1091" xr:uid="{F2DDACEC-1F2B-428D-BFB6-C594B75E7933}"/>
    <cellStyle name="Suma 6 4 4" xfId="1175" xr:uid="{44D0B884-FDE3-467E-8F7B-9D8A00464A24}"/>
    <cellStyle name="Suma 6 4 5" xfId="722" xr:uid="{643B5C8B-F037-4F4D-A47D-FD994A144457}"/>
    <cellStyle name="Suma 6 4 6" xfId="1295" xr:uid="{F54FE90D-BBA8-4E2F-8F05-600988FE4863}"/>
    <cellStyle name="Suma 6 5" xfId="582" xr:uid="{4148AF17-8191-42F4-B758-90AA2E9E5FC0}"/>
    <cellStyle name="Suma 6 5 2" xfId="1001" xr:uid="{BFFD1B54-7127-40A0-900C-CCC9B06726C7}"/>
    <cellStyle name="Suma 6 5 3" xfId="1092" xr:uid="{E21EAAD3-7334-4053-B7AA-8BE1B86E3FD5}"/>
    <cellStyle name="Suma 6 5 4" xfId="1176" xr:uid="{74557ED8-E920-4885-ABB1-D6B1556FDDCC}"/>
    <cellStyle name="Suma 6 5 5" xfId="721" xr:uid="{4EACB928-542B-40CA-A349-4AA0021B668D}"/>
    <cellStyle name="Suma 6 5 6" xfId="1296" xr:uid="{0F6FD5FE-934D-4D80-8344-66B836AA62D3}"/>
    <cellStyle name="Suma 6 6" xfId="997" xr:uid="{955D5576-1CAA-4E11-ADEA-3653F6455AC6}"/>
    <cellStyle name="Suma 6 7" xfId="1088" xr:uid="{BFC9A265-3AF6-40ED-9587-BCAD877D2BB6}"/>
    <cellStyle name="Suma 6 8" xfId="1172" xr:uid="{5AE70905-3F29-499B-94BB-5AF61E769511}"/>
    <cellStyle name="Suma 6 9" xfId="725" xr:uid="{7F161E44-8687-45CE-AD7D-0A2441FAA1FF}"/>
    <cellStyle name="Suma 7" xfId="583" xr:uid="{64C92E38-FFEA-4D1F-A8A7-4CD0EAEDA5A8}"/>
    <cellStyle name="Suma 7 10" xfId="1297" xr:uid="{52917745-768B-4F41-92F5-20D22055FE7D}"/>
    <cellStyle name="Suma 7 2" xfId="584" xr:uid="{44EEFADE-5B53-4772-B48F-A616611076B1}"/>
    <cellStyle name="Suma 7 2 2" xfId="1003" xr:uid="{041E528C-D5AB-48E2-87F2-3528951039FE}"/>
    <cellStyle name="Suma 7 2 3" xfId="1094" xr:uid="{5AC45CAB-81F6-4172-A2D2-897DBFB150F6}"/>
    <cellStyle name="Suma 7 2 4" xfId="1178" xr:uid="{4D6E6494-C03B-4194-9E23-6CDF0814E4A6}"/>
    <cellStyle name="Suma 7 2 5" xfId="719" xr:uid="{F0B7BC90-4ADA-4BCD-83A0-76AE39B776BA}"/>
    <cellStyle name="Suma 7 2 6" xfId="1298" xr:uid="{704D6CC4-4503-4082-9457-0B4E7BC89017}"/>
    <cellStyle name="Suma 7 3" xfId="585" xr:uid="{F8E8814A-9A3B-4D14-8AF2-513AE47402B1}"/>
    <cellStyle name="Suma 7 3 2" xfId="1004" xr:uid="{E6CB5F2F-DDC9-4981-BFD9-0F33A02337B6}"/>
    <cellStyle name="Suma 7 3 3" xfId="1095" xr:uid="{4C9C9319-5DA3-4910-B2BF-86C4816EADC1}"/>
    <cellStyle name="Suma 7 3 4" xfId="1179" xr:uid="{C8655205-FEE4-49CC-865B-D0951E78563A}"/>
    <cellStyle name="Suma 7 3 5" xfId="718" xr:uid="{5AAFA58A-ED5C-4BAA-8E9D-95122E5C1B25}"/>
    <cellStyle name="Suma 7 3 6" xfId="1299" xr:uid="{B2950744-9101-4C77-9768-9619F0D5B972}"/>
    <cellStyle name="Suma 7 4" xfId="586" xr:uid="{D5A6FA46-3768-470E-8E0D-1CCC514F9B50}"/>
    <cellStyle name="Suma 7 4 2" xfId="1005" xr:uid="{BF93E587-DF40-4F3A-83F2-6CCC301657A4}"/>
    <cellStyle name="Suma 7 4 3" xfId="1096" xr:uid="{41EC2E83-FF53-440D-A72E-ACE8F28AE5B1}"/>
    <cellStyle name="Suma 7 4 4" xfId="1180" xr:uid="{EE5E788C-3257-4C23-A7E0-F04042B80D3E}"/>
    <cellStyle name="Suma 7 4 5" xfId="1222" xr:uid="{3C555ED3-CEF4-4F00-8912-2339A47CB8F6}"/>
    <cellStyle name="Suma 7 4 6" xfId="1300" xr:uid="{418555DF-BDD6-46D0-966F-14479A17364E}"/>
    <cellStyle name="Suma 7 5" xfId="587" xr:uid="{5B8304D3-2987-4919-A91E-0ADD3228085B}"/>
    <cellStyle name="Suma 7 5 2" xfId="1006" xr:uid="{5E44B008-A263-4B70-982C-91935CB277A7}"/>
    <cellStyle name="Suma 7 5 3" xfId="1097" xr:uid="{B78C8116-5725-4B51-994E-1B941C76116B}"/>
    <cellStyle name="Suma 7 5 4" xfId="1181" xr:uid="{E2DBC0A6-DF82-4E0F-A5AA-0012491B2A72}"/>
    <cellStyle name="Suma 7 5 5" xfId="1223" xr:uid="{CA760E7B-AD90-4AFB-B57B-60F83261931F}"/>
    <cellStyle name="Suma 7 5 6" xfId="1301" xr:uid="{8CA0A82A-036F-4956-90C4-C8D5EDC96B88}"/>
    <cellStyle name="Suma 7 6" xfId="1002" xr:uid="{C294FCBA-DF43-45C6-BD47-91F653AE6BF9}"/>
    <cellStyle name="Suma 7 7" xfId="1093" xr:uid="{822FB650-8407-492D-82C8-D6473DB28CD4}"/>
    <cellStyle name="Suma 7 8" xfId="1177" xr:uid="{E6EA8F8B-C96C-4737-853B-46AAC7760A4D}"/>
    <cellStyle name="Suma 7 9" xfId="720" xr:uid="{475CFB7F-DA9B-4FD6-9AE9-108DC3BEBB19}"/>
    <cellStyle name="Suma 8" xfId="588" xr:uid="{B4890E9C-85E9-4829-A6E3-9D11597C8174}"/>
    <cellStyle name="Suma 8 10" xfId="1302" xr:uid="{8B12C312-7E32-4805-9D3E-AEA8121E828A}"/>
    <cellStyle name="Suma 8 2" xfId="589" xr:uid="{A06AFE4B-1274-4B06-9C95-E2CB6D2A341C}"/>
    <cellStyle name="Suma 8 2 2" xfId="1008" xr:uid="{D6D03101-C5CA-4257-810B-9915EF1544F8}"/>
    <cellStyle name="Suma 8 2 3" xfId="1099" xr:uid="{D7D75B49-B863-40FA-B6B1-DB2D58FF4279}"/>
    <cellStyle name="Suma 8 2 4" xfId="1183" xr:uid="{2D62D8F2-425A-4C11-8834-B276823B61E3}"/>
    <cellStyle name="Suma 8 2 5" xfId="1225" xr:uid="{8C14AEDE-B587-4F19-97C7-C2746576861E}"/>
    <cellStyle name="Suma 8 2 6" xfId="1303" xr:uid="{E52F71ED-1867-4CBF-A408-C1A39C8592EA}"/>
    <cellStyle name="Suma 8 3" xfId="590" xr:uid="{0A893E66-672E-405C-A5F3-371D5B5817AD}"/>
    <cellStyle name="Suma 8 3 2" xfId="1009" xr:uid="{1A6C5B36-C9F4-45AB-9ADD-87AD42BE59CB}"/>
    <cellStyle name="Suma 8 3 3" xfId="1100" xr:uid="{524421FF-8819-48B1-BDC9-35F76A4CF028}"/>
    <cellStyle name="Suma 8 3 4" xfId="1184" xr:uid="{85590930-AC19-4B19-A563-9EFF07B107FE}"/>
    <cellStyle name="Suma 8 3 5" xfId="1226" xr:uid="{C4BC6052-C1B7-43C6-9ADD-8652DE3DB59F}"/>
    <cellStyle name="Suma 8 3 6" xfId="1304" xr:uid="{DF9D1C94-3A27-4D1F-97A8-94AE8A9E7D96}"/>
    <cellStyle name="Suma 8 4" xfId="591" xr:uid="{14741FB1-5BB7-44D3-BA7F-E65676CC3CD5}"/>
    <cellStyle name="Suma 8 4 2" xfId="1010" xr:uid="{6B09D9AF-3245-4990-AEA3-E785CFF07DC3}"/>
    <cellStyle name="Suma 8 4 3" xfId="1101" xr:uid="{FAD03CE7-B9D3-4F83-800A-B912D8D49035}"/>
    <cellStyle name="Suma 8 4 4" xfId="1185" xr:uid="{B54D7896-BF66-4719-A786-AF120331D617}"/>
    <cellStyle name="Suma 8 4 5" xfId="1227" xr:uid="{D68AA253-F218-4D7D-9771-C9529577B16E}"/>
    <cellStyle name="Suma 8 4 6" xfId="1305" xr:uid="{994F3387-B198-4D91-B53E-61A46FB4EE0B}"/>
    <cellStyle name="Suma 8 5" xfId="592" xr:uid="{90F13E16-025E-4C3C-B690-1AEE3592AA62}"/>
    <cellStyle name="Suma 8 5 2" xfId="1011" xr:uid="{99657FC8-054B-420E-A37E-9CEB9186BF6F}"/>
    <cellStyle name="Suma 8 5 3" xfId="1102" xr:uid="{DC0A0DDE-3B18-4D57-B49B-E18C069E72DA}"/>
    <cellStyle name="Suma 8 5 4" xfId="1186" xr:uid="{40453BFC-75D3-426F-B159-BAE50242CF14}"/>
    <cellStyle name="Suma 8 5 5" xfId="1228" xr:uid="{0D2A3931-6D81-4E70-AF15-71EFE11CCAA0}"/>
    <cellStyle name="Suma 8 5 6" xfId="1306" xr:uid="{A0C82C37-C731-4481-B8BA-083524298423}"/>
    <cellStyle name="Suma 8 6" xfId="1007" xr:uid="{137AA90E-7481-4DAF-A08A-1363129E4CA0}"/>
    <cellStyle name="Suma 8 7" xfId="1098" xr:uid="{1DFE605A-D29B-46AD-9289-8A787B460E1D}"/>
    <cellStyle name="Suma 8 8" xfId="1182" xr:uid="{589C3E31-E834-4F61-82B7-64B6301C3092}"/>
    <cellStyle name="Suma 8 9" xfId="1224" xr:uid="{CD229C4B-78B6-4FF4-9B30-3ED5B8B75DBD}"/>
    <cellStyle name="Tekst objaśnienia 2" xfId="593" xr:uid="{393A4656-680C-480D-82D6-9FA263C2703F}"/>
    <cellStyle name="Tekst objaśnienia 3" xfId="594" xr:uid="{AD685FAC-4325-4568-A99D-4EA13F15FEE4}"/>
    <cellStyle name="Tekst objaśnienia 4" xfId="595" xr:uid="{645C1CB3-D132-4205-9B82-33859886211C}"/>
    <cellStyle name="Tekst objaśnienia 5" xfId="596" xr:uid="{E5F89CA6-93B1-4047-B032-A899B1AF7EE3}"/>
    <cellStyle name="Tekst objaśnienia 6" xfId="597" xr:uid="{6DB465C4-2837-4BFD-AD4B-5FD821CDD98F}"/>
    <cellStyle name="Tekst objaśnienia 7" xfId="598" xr:uid="{7C9364F7-5259-4059-9627-724B646DC1EC}"/>
    <cellStyle name="Tekst objaśnienia 8" xfId="599" xr:uid="{01B99D64-DD95-40E8-8B31-721795684445}"/>
    <cellStyle name="Tekst ostrzeżenia 2" xfId="600" xr:uid="{DB6663CD-80EB-4E36-AB5B-78BFE5AAB6AD}"/>
    <cellStyle name="Tekst ostrzeżenia 3" xfId="601" xr:uid="{CDC33CCF-89C6-4144-9273-D558044367D9}"/>
    <cellStyle name="Tekst ostrzeżenia 4" xfId="602" xr:uid="{AA84C507-54F2-49A4-AA61-41AB2E21548A}"/>
    <cellStyle name="Tekst ostrzeżenia 5" xfId="603" xr:uid="{E3758F94-63CF-47F4-86EE-9FE825D4F14B}"/>
    <cellStyle name="Tekst ostrzeżenia 6" xfId="604" xr:uid="{15608BFB-4B99-42E8-8F04-615F548F57F2}"/>
    <cellStyle name="Tekst ostrzeżenia 7" xfId="605" xr:uid="{50103BA9-61E6-412C-9B12-7CC0A1F639D7}"/>
    <cellStyle name="Tekst ostrzeżenia 8" xfId="606" xr:uid="{26323C11-678B-496A-8CA8-C1580869A568}"/>
    <cellStyle name="Tytuł 2" xfId="607" xr:uid="{8C570CAD-BAFD-41C1-BF06-571B477A734A}"/>
    <cellStyle name="Tytuł 3" xfId="608" xr:uid="{404528C8-C4D3-41D8-BA83-219E76BA8F6C}"/>
    <cellStyle name="Tytuł 4" xfId="609" xr:uid="{D017E1F5-72C5-4EDC-8EAC-6BF41E48F3ED}"/>
    <cellStyle name="Tytuł 5" xfId="610" xr:uid="{9544EA3E-CBBF-4758-9340-82455572FE3E}"/>
    <cellStyle name="Tytuł 6" xfId="611" xr:uid="{535966CE-CD14-4CC7-B17F-6E3C1850A964}"/>
    <cellStyle name="Tytuł 7" xfId="612" xr:uid="{587F5F5B-6450-46E9-9E1E-FB2349B81A1E}"/>
    <cellStyle name="Tytuł 8" xfId="613" xr:uid="{A980931D-97B4-4833-85D4-502AEE04DAFD}"/>
    <cellStyle name="Uwaga 2" xfId="614" xr:uid="{BF31090D-1B60-4777-9521-4A0DF8D5EFC9}"/>
    <cellStyle name="Uwaga 2 10" xfId="1307" xr:uid="{D9DF125A-126B-4451-8513-AC4BD3646CF7}"/>
    <cellStyle name="Uwaga 2 2" xfId="615" xr:uid="{43FED306-352A-4775-9AA6-C811A66229A8}"/>
    <cellStyle name="Uwaga 2 2 2" xfId="1018" xr:uid="{45FB00AC-21A6-443B-8B08-BB4DE884C2CB}"/>
    <cellStyle name="Uwaga 2 2 3" xfId="1109" xr:uid="{8E0ABB69-D588-48C0-B438-1E5EA5BA4135}"/>
    <cellStyle name="Uwaga 2 2 4" xfId="1188" xr:uid="{DA24A219-7258-44C2-BF3D-462421DE2876}"/>
    <cellStyle name="Uwaga 2 2 5" xfId="1230" xr:uid="{DCC25132-43E5-447B-AE11-9F9CCB54A3B0}"/>
    <cellStyle name="Uwaga 2 2 6" xfId="1308" xr:uid="{64AE0957-0ADA-4CCB-AA52-3E76931BD3DC}"/>
    <cellStyle name="Uwaga 2 3" xfId="616" xr:uid="{B4C998AC-098F-4D26-AC40-1F750CD5B14E}"/>
    <cellStyle name="Uwaga 2 3 2" xfId="1019" xr:uid="{015E8FB6-3921-4ED1-8540-0B17DD6CCA1D}"/>
    <cellStyle name="Uwaga 2 3 3" xfId="1110" xr:uid="{F3D2F02A-59BB-48C4-8F08-55033E4246B4}"/>
    <cellStyle name="Uwaga 2 3 4" xfId="1189" xr:uid="{2598332F-F571-4F87-9283-242739BB7FBC}"/>
    <cellStyle name="Uwaga 2 3 5" xfId="1231" xr:uid="{81D35B5D-6D11-47DB-864B-C17EF18564E1}"/>
    <cellStyle name="Uwaga 2 3 6" xfId="1309" xr:uid="{A1EA88B5-4E8E-4F78-9154-D53A3A73CF62}"/>
    <cellStyle name="Uwaga 2 4" xfId="617" xr:uid="{681668CD-7C9E-416A-B03C-12E4D921B62C}"/>
    <cellStyle name="Uwaga 2 4 2" xfId="1020" xr:uid="{5B5F5649-A5BB-470E-8F31-F71DFF526FBA}"/>
    <cellStyle name="Uwaga 2 4 3" xfId="1111" xr:uid="{2A5522CE-7D42-4581-BC60-5E405CD43EE1}"/>
    <cellStyle name="Uwaga 2 4 4" xfId="1190" xr:uid="{FB7956BC-940D-41B5-AFC7-0F19E3D07E1C}"/>
    <cellStyle name="Uwaga 2 4 5" xfId="1232" xr:uid="{20B80E3C-DB22-4693-A8E1-52D2B6328266}"/>
    <cellStyle name="Uwaga 2 4 6" xfId="1310" xr:uid="{DE52EB04-138E-4580-8C23-931B8802A3B8}"/>
    <cellStyle name="Uwaga 2 5" xfId="618" xr:uid="{9EA542BB-2B74-421A-9D05-D34839ACD16F}"/>
    <cellStyle name="Uwaga 2 5 2" xfId="1021" xr:uid="{600AA29D-7EBD-4F80-864E-6DBC1105D35B}"/>
    <cellStyle name="Uwaga 2 5 3" xfId="1112" xr:uid="{8748606E-5CA4-44C9-B280-4267B331109A}"/>
    <cellStyle name="Uwaga 2 5 4" xfId="1191" xr:uid="{0A8451CB-4731-41C6-B26A-ADCDE625BBBF}"/>
    <cellStyle name="Uwaga 2 5 5" xfId="1233" xr:uid="{C6C6BABC-3718-4DD6-AF46-DAD317A076FD}"/>
    <cellStyle name="Uwaga 2 5 6" xfId="1311" xr:uid="{5B04665C-7E25-4B57-8535-D27A6A6B67D1}"/>
    <cellStyle name="Uwaga 2 6" xfId="1017" xr:uid="{D81FB1EA-E7CC-49C8-8E32-86D0D3153263}"/>
    <cellStyle name="Uwaga 2 7" xfId="1108" xr:uid="{C75C6DCE-5645-4352-9E02-BABE3ABF2933}"/>
    <cellStyle name="Uwaga 2 8" xfId="1187" xr:uid="{9F467450-CA6C-416B-8967-A3655E8AB7DD}"/>
    <cellStyle name="Uwaga 2 9" xfId="1229" xr:uid="{943C9BA7-B218-4F6F-A452-46F366F9BB0B}"/>
    <cellStyle name="Uwaga 3" xfId="619" xr:uid="{2488534F-E523-45BF-BB6C-EA849FAEF139}"/>
    <cellStyle name="Uwaga 3 10" xfId="1312" xr:uid="{F319FD94-2D24-48F7-9B3E-F975BC628EE9}"/>
    <cellStyle name="Uwaga 3 2" xfId="620" xr:uid="{BBC90666-A0C6-4922-A26D-76FB630B2A94}"/>
    <cellStyle name="Uwaga 3 2 2" xfId="1023" xr:uid="{699BEF4C-B15D-4E03-979E-C56984B2E488}"/>
    <cellStyle name="Uwaga 3 2 3" xfId="1114" xr:uid="{6E1F052B-977F-4C5F-9679-A5C037DCD186}"/>
    <cellStyle name="Uwaga 3 2 4" xfId="1193" xr:uid="{2E0AF47B-E826-44A4-959D-46A0596514D5}"/>
    <cellStyle name="Uwaga 3 2 5" xfId="1235" xr:uid="{3372C41D-7019-41C2-B887-9777289CDDA5}"/>
    <cellStyle name="Uwaga 3 2 6" xfId="1313" xr:uid="{4B222B0D-1E05-4A00-B979-ED3B2533AC68}"/>
    <cellStyle name="Uwaga 3 3" xfId="621" xr:uid="{116D6760-CA89-447B-B7CD-4370BB037A06}"/>
    <cellStyle name="Uwaga 3 3 2" xfId="1024" xr:uid="{315AB0F9-A554-4BC2-9F51-0F70FA5ED275}"/>
    <cellStyle name="Uwaga 3 3 3" xfId="1115" xr:uid="{2A9A4030-49E2-4499-BC96-64F5E6C2DE98}"/>
    <cellStyle name="Uwaga 3 3 4" xfId="1194" xr:uid="{99A84DA6-4C8B-45CF-9BD4-4C18B03B47B3}"/>
    <cellStyle name="Uwaga 3 3 5" xfId="1236" xr:uid="{CCD9CD02-BE80-479F-A22F-99FBA32FA353}"/>
    <cellStyle name="Uwaga 3 3 6" xfId="1314" xr:uid="{8B44BCEF-F8FD-4CF7-8571-A728CF466CDD}"/>
    <cellStyle name="Uwaga 3 4" xfId="622" xr:uid="{8717B62F-8034-4AA1-809E-DAF6D807E58A}"/>
    <cellStyle name="Uwaga 3 4 2" xfId="1025" xr:uid="{87F9FCC9-FA5D-4CDD-A86B-70C64646E667}"/>
    <cellStyle name="Uwaga 3 4 3" xfId="1116" xr:uid="{7E9DE08F-9D20-44ED-B310-D34132689A18}"/>
    <cellStyle name="Uwaga 3 4 4" xfId="1195" xr:uid="{218FAF8F-3251-466B-9D3E-EC99D7055F67}"/>
    <cellStyle name="Uwaga 3 4 5" xfId="1237" xr:uid="{F3545072-64FC-4BCC-9C12-47AB05A11FB3}"/>
    <cellStyle name="Uwaga 3 4 6" xfId="1315" xr:uid="{1CAC7113-DDFE-4F66-9442-D0AB0F2B99DD}"/>
    <cellStyle name="Uwaga 3 5" xfId="623" xr:uid="{175C5F18-BF18-4422-81F7-448377893FD1}"/>
    <cellStyle name="Uwaga 3 5 2" xfId="1026" xr:uid="{5CAEC4DF-4ED1-41E6-A1B1-F164DDB3DFB1}"/>
    <cellStyle name="Uwaga 3 5 3" xfId="1117" xr:uid="{3204936B-2533-4EF1-B752-5A62DA15B820}"/>
    <cellStyle name="Uwaga 3 5 4" xfId="1196" xr:uid="{CC7DA556-A458-4E6E-B46F-88760DEEB619}"/>
    <cellStyle name="Uwaga 3 5 5" xfId="1238" xr:uid="{7C8C14C6-BD6F-4007-8A45-A5A106E9F75B}"/>
    <cellStyle name="Uwaga 3 5 6" xfId="1316" xr:uid="{2DF606BF-0D61-473F-A93D-D7888926ACED}"/>
    <cellStyle name="Uwaga 3 6" xfId="1022" xr:uid="{BDCC8CC2-489D-455A-984A-4EC3C1D13576}"/>
    <cellStyle name="Uwaga 3 7" xfId="1113" xr:uid="{884B242E-C773-403E-A796-E00D7C0A0CA3}"/>
    <cellStyle name="Uwaga 3 8" xfId="1192" xr:uid="{BD539B84-7442-47F7-A0BA-93941BA1D8EA}"/>
    <cellStyle name="Uwaga 3 9" xfId="1234" xr:uid="{879E6DD5-4602-483E-B889-AC061DDE53E6}"/>
    <cellStyle name="Uwaga 4" xfId="624" xr:uid="{46D00716-F6A5-4319-81C9-4A9CDE5F702C}"/>
    <cellStyle name="Uwaga 4 10" xfId="1317" xr:uid="{8959878E-54FA-4BA0-9886-1D9A4429E7BC}"/>
    <cellStyle name="Uwaga 4 2" xfId="625" xr:uid="{5A1C5851-6F12-4323-B09A-DE70366E206B}"/>
    <cellStyle name="Uwaga 4 2 2" xfId="1028" xr:uid="{1697CFA7-B267-4A32-BE5E-D5D6F39342A7}"/>
    <cellStyle name="Uwaga 4 2 3" xfId="1119" xr:uid="{5036C78A-282E-439F-93A0-9A7EDE3DB132}"/>
    <cellStyle name="Uwaga 4 2 4" xfId="1198" xr:uid="{4C3E7636-B677-47F5-B62E-E07BBEC7BC8F}"/>
    <cellStyle name="Uwaga 4 2 5" xfId="1240" xr:uid="{C572596B-D495-404D-AAAA-5F919321EF13}"/>
    <cellStyle name="Uwaga 4 2 6" xfId="1318" xr:uid="{4C898F56-92A5-45FC-BB23-BB03A18BF1D4}"/>
    <cellStyle name="Uwaga 4 3" xfId="626" xr:uid="{53276285-1AE7-4E66-BB9C-CB4F6C382A6C}"/>
    <cellStyle name="Uwaga 4 3 2" xfId="1029" xr:uid="{DF09C3BC-83F0-4DA6-BB0C-8E9D4C4A7405}"/>
    <cellStyle name="Uwaga 4 3 3" xfId="1120" xr:uid="{7567FDA7-D03A-4B00-A4F2-DF0A458A6384}"/>
    <cellStyle name="Uwaga 4 3 4" xfId="1199" xr:uid="{E928A142-8DEF-4974-A5F0-2FC99E25CAFD}"/>
    <cellStyle name="Uwaga 4 3 5" xfId="1241" xr:uid="{31A798CE-7082-499A-899E-07A5E2109DE1}"/>
    <cellStyle name="Uwaga 4 3 6" xfId="1319" xr:uid="{B626220D-543D-40E1-9E9F-468A9F07DB8B}"/>
    <cellStyle name="Uwaga 4 4" xfId="627" xr:uid="{87D40A7F-031B-49AA-982D-3DB562947603}"/>
    <cellStyle name="Uwaga 4 4 2" xfId="1030" xr:uid="{C5329113-42B1-41D5-9BCA-1FDD12E4F8EF}"/>
    <cellStyle name="Uwaga 4 4 3" xfId="1121" xr:uid="{41D1B8FE-448C-4D06-A565-CF997237FF1B}"/>
    <cellStyle name="Uwaga 4 4 4" xfId="1200" xr:uid="{FE5DCD7B-5A2E-4BE5-AAEF-A90B243FA27A}"/>
    <cellStyle name="Uwaga 4 4 5" xfId="1242" xr:uid="{1F92F343-7642-4188-BFC5-CC13CDEE09F4}"/>
    <cellStyle name="Uwaga 4 4 6" xfId="1320" xr:uid="{DE225007-FB40-4E69-B8D3-18CE4C77E740}"/>
    <cellStyle name="Uwaga 4 5" xfId="628" xr:uid="{BC7CA969-6901-4C47-A79C-2FD843EAD1D2}"/>
    <cellStyle name="Uwaga 4 5 2" xfId="1031" xr:uid="{010A7814-46FA-4877-8FF0-49FD51750897}"/>
    <cellStyle name="Uwaga 4 5 3" xfId="1122" xr:uid="{502625C6-C535-4F11-80DC-35E39B8890CE}"/>
    <cellStyle name="Uwaga 4 5 4" xfId="1201" xr:uid="{5FAD911B-F9D5-43C0-BC94-72F1457C6D94}"/>
    <cellStyle name="Uwaga 4 5 5" xfId="1243" xr:uid="{3C5613C0-651E-4C29-98C6-49CBA06E550C}"/>
    <cellStyle name="Uwaga 4 5 6" xfId="1321" xr:uid="{2B79FCEC-1374-42B8-BB42-4D92A6FB1979}"/>
    <cellStyle name="Uwaga 4 6" xfId="1027" xr:uid="{3D0B12FF-5B8E-4F9D-AA60-5553A6DD52A3}"/>
    <cellStyle name="Uwaga 4 7" xfId="1118" xr:uid="{470621C2-94D4-420D-A215-5A4148E1CA3D}"/>
    <cellStyle name="Uwaga 4 8" xfId="1197" xr:uid="{A194095F-B6DE-42B9-834D-6D01CBC054C9}"/>
    <cellStyle name="Uwaga 4 9" xfId="1239" xr:uid="{E916AF93-1FAA-48A3-B847-1B2036F75B68}"/>
    <cellStyle name="Uwaga 5" xfId="629" xr:uid="{8626BB9C-4681-4A02-AB98-82D9FF21EF02}"/>
    <cellStyle name="Uwaga 5 10" xfId="1322" xr:uid="{743FDE7D-EEBA-4F40-8342-8FA7FA9BF5BB}"/>
    <cellStyle name="Uwaga 5 2" xfId="630" xr:uid="{870DB7A6-AFAA-43F9-8D38-43170D8A64D6}"/>
    <cellStyle name="Uwaga 5 2 2" xfId="1033" xr:uid="{0B23D876-69FB-4BD9-ABEE-5C549C5A3D97}"/>
    <cellStyle name="Uwaga 5 2 3" xfId="1124" xr:uid="{7AF90C6C-09E5-49E9-B9E9-BAD4DE790162}"/>
    <cellStyle name="Uwaga 5 2 4" xfId="1203" xr:uid="{02611E2F-6EBD-4179-8906-E2A7142F1B84}"/>
    <cellStyle name="Uwaga 5 2 5" xfId="1245" xr:uid="{503183A8-FF48-43AA-8E2E-FEB331DE1CAD}"/>
    <cellStyle name="Uwaga 5 2 6" xfId="1323" xr:uid="{50720647-D554-46FC-ACFE-3FA5C4EB70BB}"/>
    <cellStyle name="Uwaga 5 3" xfId="631" xr:uid="{9BC2BA51-1125-4E26-A583-85C7FCB72621}"/>
    <cellStyle name="Uwaga 5 3 2" xfId="1034" xr:uid="{1896CAF0-BFA4-447B-A010-213679EB4D0F}"/>
    <cellStyle name="Uwaga 5 3 3" xfId="1125" xr:uid="{7B65EE2D-4193-4887-8A1E-2B64287674E6}"/>
    <cellStyle name="Uwaga 5 3 4" xfId="1204" xr:uid="{63A6B5F4-6E0F-4077-8196-2F11120A5D26}"/>
    <cellStyle name="Uwaga 5 3 5" xfId="1246" xr:uid="{06462572-B80A-45EB-B63F-EFFFEC3E8235}"/>
    <cellStyle name="Uwaga 5 3 6" xfId="1324" xr:uid="{67A4D781-D8E8-4AC0-B106-D1787DDD7EE2}"/>
    <cellStyle name="Uwaga 5 4" xfId="632" xr:uid="{0832CCAE-8446-4C87-8FC6-46B9ABDC2404}"/>
    <cellStyle name="Uwaga 5 4 2" xfId="1035" xr:uid="{E7B06D8F-CC26-43F6-B8D0-5E7F8784329E}"/>
    <cellStyle name="Uwaga 5 4 3" xfId="1126" xr:uid="{D1B86D19-E4C3-480C-A245-3CDFD8F15B4D}"/>
    <cellStyle name="Uwaga 5 4 4" xfId="1205" xr:uid="{1F376A62-3D79-4408-A830-DA688CFAB895}"/>
    <cellStyle name="Uwaga 5 4 5" xfId="1247" xr:uid="{C4BAE95A-630D-4584-A7A4-F19E28B2FCD0}"/>
    <cellStyle name="Uwaga 5 4 6" xfId="1325" xr:uid="{BEAA8962-2F29-49A3-AE0B-018946228D6F}"/>
    <cellStyle name="Uwaga 5 5" xfId="633" xr:uid="{4566399C-4559-47DB-A133-BE54E2A698AC}"/>
    <cellStyle name="Uwaga 5 5 2" xfId="1036" xr:uid="{F6F2903D-A671-4037-8F39-052445311EAE}"/>
    <cellStyle name="Uwaga 5 5 3" xfId="1127" xr:uid="{81E112A3-99FA-4DC9-A43C-E7F68601ADC9}"/>
    <cellStyle name="Uwaga 5 5 4" xfId="1206" xr:uid="{C38C782A-102F-4636-A362-A393ECF50169}"/>
    <cellStyle name="Uwaga 5 5 5" xfId="1248" xr:uid="{C18D133D-3B32-4855-BC44-71E4D7ECF70D}"/>
    <cellStyle name="Uwaga 5 5 6" xfId="1326" xr:uid="{72A9ECC8-0CD0-46DA-967A-AB0563D561C5}"/>
    <cellStyle name="Uwaga 5 6" xfId="1032" xr:uid="{46E2CABB-2DA1-4EA9-8606-1352C12B8C93}"/>
    <cellStyle name="Uwaga 5 7" xfId="1123" xr:uid="{28E8FCB7-74C7-4519-B482-75A2A6A6CD31}"/>
    <cellStyle name="Uwaga 5 8" xfId="1202" xr:uid="{7286932C-0AE7-47A0-BFDE-1D1F1D1FE035}"/>
    <cellStyle name="Uwaga 5 9" xfId="1244" xr:uid="{BAB5BF0A-B14B-4C7C-A794-B6FAA7DCF55A}"/>
    <cellStyle name="Uwaga 6" xfId="634" xr:uid="{7785C6BF-2876-41EE-8E77-5A12839E4190}"/>
    <cellStyle name="Uwaga 6 10" xfId="1327" xr:uid="{2F470102-4E9C-4567-B63C-DDE5AFF7A239}"/>
    <cellStyle name="Uwaga 6 2" xfId="635" xr:uid="{00BFA7F1-B9DD-424C-A581-CC827072F5E1}"/>
    <cellStyle name="Uwaga 6 2 2" xfId="1038" xr:uid="{75C8B68C-8A0D-439F-A8EA-8277F823FC2E}"/>
    <cellStyle name="Uwaga 6 2 3" xfId="1129" xr:uid="{88B3CEC6-6775-4052-9186-A0BE3616D9D7}"/>
    <cellStyle name="Uwaga 6 2 4" xfId="1208" xr:uid="{7533CD4B-B11F-41D8-B247-810B22A71518}"/>
    <cellStyle name="Uwaga 6 2 5" xfId="1250" xr:uid="{D774A1DC-BE3D-47CF-AC05-2CF9F6D96419}"/>
    <cellStyle name="Uwaga 6 2 6" xfId="1328" xr:uid="{5E95302C-C05C-4C8A-ABF7-B79BF31223DC}"/>
    <cellStyle name="Uwaga 6 3" xfId="636" xr:uid="{9F70C1B4-2110-4F51-B8E9-4F55F01BBA65}"/>
    <cellStyle name="Uwaga 6 3 2" xfId="1039" xr:uid="{E4EEFC37-7656-46E1-8140-DE9FC1B32C88}"/>
    <cellStyle name="Uwaga 6 3 3" xfId="1130" xr:uid="{A4D02C32-DEA6-4723-9C96-07F90952F71B}"/>
    <cellStyle name="Uwaga 6 3 4" xfId="1209" xr:uid="{439D7B7B-D7D3-4B41-A093-21926D0AB877}"/>
    <cellStyle name="Uwaga 6 3 5" xfId="1251" xr:uid="{9D598E0B-C0FB-4F5C-8656-D1728067C51A}"/>
    <cellStyle name="Uwaga 6 3 6" xfId="1329" xr:uid="{C7D5E46D-8E4E-47A1-992D-30C754F56D90}"/>
    <cellStyle name="Uwaga 6 4" xfId="637" xr:uid="{518BC534-517D-4B84-B960-4D550E758B58}"/>
    <cellStyle name="Uwaga 6 4 2" xfId="1040" xr:uid="{36956464-F5CB-439C-97E2-ECBBBB896234}"/>
    <cellStyle name="Uwaga 6 4 3" xfId="1131" xr:uid="{73FE5D32-44B4-4406-A09F-46CED9345F42}"/>
    <cellStyle name="Uwaga 6 4 4" xfId="1210" xr:uid="{03D04C26-392B-4528-AC5A-58EAA7C4BC21}"/>
    <cellStyle name="Uwaga 6 4 5" xfId="1252" xr:uid="{7841A9BC-FCF9-4CE2-9648-1A7E01A8594A}"/>
    <cellStyle name="Uwaga 6 4 6" xfId="1330" xr:uid="{0C93C6FB-E451-4832-8D7A-35841A61B02B}"/>
    <cellStyle name="Uwaga 6 5" xfId="638" xr:uid="{A25B27C1-DD6B-4CEE-A61E-F73F242A5715}"/>
    <cellStyle name="Uwaga 6 5 2" xfId="1041" xr:uid="{7C84551E-5F45-464B-9B35-A7CBF983E35B}"/>
    <cellStyle name="Uwaga 6 5 3" xfId="1132" xr:uid="{4ABA93DD-0371-40A7-AD8B-25A9E2527320}"/>
    <cellStyle name="Uwaga 6 5 4" xfId="1211" xr:uid="{E9358D77-0791-44C0-8538-55B88066B039}"/>
    <cellStyle name="Uwaga 6 5 5" xfId="1253" xr:uid="{37B415D5-8E66-47A6-B959-9614DCA4766C}"/>
    <cellStyle name="Uwaga 6 5 6" xfId="1331" xr:uid="{24A244C8-30FC-4DED-B2DB-DE93BCB612D4}"/>
    <cellStyle name="Uwaga 6 6" xfId="1037" xr:uid="{15A98690-554D-4AB0-B62D-D474681DB612}"/>
    <cellStyle name="Uwaga 6 7" xfId="1128" xr:uid="{3F95484B-6BA3-4C6D-A355-8D3B9072CDCA}"/>
    <cellStyle name="Uwaga 6 8" xfId="1207" xr:uid="{5755E669-8F8A-466D-9728-7B69BF8B6104}"/>
    <cellStyle name="Uwaga 6 9" xfId="1249" xr:uid="{5FFDE40E-189E-4052-87A0-988931D676A1}"/>
    <cellStyle name="Uwaga 7" xfId="639" xr:uid="{9DD7F44D-7D0F-4AF1-B97E-DA492D057FE8}"/>
    <cellStyle name="Uwaga 7 10" xfId="1332" xr:uid="{96705186-DB23-42D6-82CF-96E713155ED5}"/>
    <cellStyle name="Uwaga 7 2" xfId="640" xr:uid="{48572320-AA4F-496B-8F72-E47F91403558}"/>
    <cellStyle name="Uwaga 7 2 2" xfId="1043" xr:uid="{0EC490D2-A534-43F9-A47D-C2B51B858CE7}"/>
    <cellStyle name="Uwaga 7 2 3" xfId="1134" xr:uid="{CD6DEF1E-E387-41A8-90F7-B6A6A60F7B50}"/>
    <cellStyle name="Uwaga 7 2 4" xfId="1213" xr:uid="{6562E7A5-147B-4907-B032-E4BAF6671B95}"/>
    <cellStyle name="Uwaga 7 2 5" xfId="1255" xr:uid="{75823544-F880-4605-93A2-25F236E0A93B}"/>
    <cellStyle name="Uwaga 7 2 6" xfId="1333" xr:uid="{FAA68E71-5058-418A-916C-8287C324B118}"/>
    <cellStyle name="Uwaga 7 3" xfId="641" xr:uid="{0F0CA24D-1236-4DF6-A280-0A5925DEA262}"/>
    <cellStyle name="Uwaga 7 3 2" xfId="1044" xr:uid="{7CEB24DD-32C2-48BC-884B-AA33AAFA316A}"/>
    <cellStyle name="Uwaga 7 3 3" xfId="1135" xr:uid="{F000CC83-F68C-4624-A42B-D725ECD2E927}"/>
    <cellStyle name="Uwaga 7 3 4" xfId="1214" xr:uid="{FF40C867-9F6F-4020-AB05-F106AB276E90}"/>
    <cellStyle name="Uwaga 7 3 5" xfId="1256" xr:uid="{ABFFF601-BBD6-43ED-9CD3-6CD7CAAFAFF1}"/>
    <cellStyle name="Uwaga 7 3 6" xfId="1334" xr:uid="{8E20B548-6ACC-429C-8CFF-C7D311501AFA}"/>
    <cellStyle name="Uwaga 7 4" xfId="642" xr:uid="{2A65E494-2BB3-4753-9F45-5705E1EA598C}"/>
    <cellStyle name="Uwaga 7 4 2" xfId="1045" xr:uid="{8485A281-4B9A-45FC-B0E2-2A7C2B5D71FE}"/>
    <cellStyle name="Uwaga 7 4 3" xfId="1136" xr:uid="{067BCAB6-BDBF-4E64-A8E1-4C6F094265C6}"/>
    <cellStyle name="Uwaga 7 4 4" xfId="1215" xr:uid="{249A8A7A-F7EC-4797-8E2D-2BB35C123BD2}"/>
    <cellStyle name="Uwaga 7 4 5" xfId="1257" xr:uid="{CBEEDADF-A15F-4A73-8CF1-39655FFD4DD1}"/>
    <cellStyle name="Uwaga 7 4 6" xfId="1335" xr:uid="{0C91212A-77B9-43FD-8EBA-0940CB198905}"/>
    <cellStyle name="Uwaga 7 5" xfId="643" xr:uid="{A9382FC5-46D7-4334-B328-88390E8611C5}"/>
    <cellStyle name="Uwaga 7 5 2" xfId="1046" xr:uid="{670E6488-E37C-4B23-B4F5-0186F0A2DCD4}"/>
    <cellStyle name="Uwaga 7 5 3" xfId="1137" xr:uid="{B179FFA2-6BFD-43AC-9002-F73523971F1D}"/>
    <cellStyle name="Uwaga 7 5 4" xfId="1216" xr:uid="{F27BCBD5-E574-4736-97EC-9ED333EF3DF7}"/>
    <cellStyle name="Uwaga 7 5 5" xfId="1258" xr:uid="{184A6ECF-7298-4FB2-9BEA-75BD739AD05D}"/>
    <cellStyle name="Uwaga 7 5 6" xfId="1336" xr:uid="{6E46EFED-9C3C-49AB-85C6-06E4767A0D9A}"/>
    <cellStyle name="Uwaga 7 6" xfId="1042" xr:uid="{7526F1A4-103D-4BCB-A212-067A21C790C4}"/>
    <cellStyle name="Uwaga 7 7" xfId="1133" xr:uid="{4DB7FBB8-F54A-4E26-860B-5410239337F9}"/>
    <cellStyle name="Uwaga 7 8" xfId="1212" xr:uid="{25A048B3-726B-46B1-A406-025F2CCA6781}"/>
    <cellStyle name="Uwaga 7 9" xfId="1254" xr:uid="{0A62C6C1-9910-4EB7-9A6F-3294DEDD8E52}"/>
    <cellStyle name="Uwaga 8" xfId="644" xr:uid="{BC6EF3E6-FF5D-4FB3-9F3F-CED6A846180E}"/>
    <cellStyle name="Uwaga 8 10" xfId="1337" xr:uid="{A304A2E6-4C45-4D58-B88D-D6DE2B286342}"/>
    <cellStyle name="Uwaga 8 2" xfId="645" xr:uid="{EDEE0788-A57B-476B-B0F3-473A71E005FC}"/>
    <cellStyle name="Uwaga 8 2 2" xfId="1048" xr:uid="{174DCB0C-AF18-48CD-9523-2B6C0F9001EF}"/>
    <cellStyle name="Uwaga 8 2 3" xfId="1139" xr:uid="{F4B60276-38BB-4326-8E91-3E951C3C123B}"/>
    <cellStyle name="Uwaga 8 2 4" xfId="1218" xr:uid="{B30F5DB4-1DB9-401D-AFCA-5D128114C082}"/>
    <cellStyle name="Uwaga 8 2 5" xfId="1260" xr:uid="{0E373DB1-08A4-4BD3-AB92-18676CBD1BAA}"/>
    <cellStyle name="Uwaga 8 2 6" xfId="1338" xr:uid="{09795427-76CD-444A-8BDF-58319F00F0B3}"/>
    <cellStyle name="Uwaga 8 3" xfId="646" xr:uid="{405F260A-DB6C-49DB-BAFA-F70C9530676E}"/>
    <cellStyle name="Uwaga 8 3 2" xfId="1049" xr:uid="{14347A26-EB16-484A-811F-D19BDB4D3868}"/>
    <cellStyle name="Uwaga 8 3 3" xfId="1140" xr:uid="{7A91E049-81FC-4996-A7A0-AF32DF4B6D48}"/>
    <cellStyle name="Uwaga 8 3 4" xfId="1219" xr:uid="{3753D8AA-80BB-4F10-8BEB-9B5E30531347}"/>
    <cellStyle name="Uwaga 8 3 5" xfId="1261" xr:uid="{5DE929B5-05C5-44E7-805A-C9BF0DECC54D}"/>
    <cellStyle name="Uwaga 8 3 6" xfId="1339" xr:uid="{A83BA94B-BD21-4AA3-A1D8-7FDFB8307662}"/>
    <cellStyle name="Uwaga 8 4" xfId="647" xr:uid="{3CEF0632-F35E-480B-846A-C4633BE79A64}"/>
    <cellStyle name="Uwaga 8 4 2" xfId="1050" xr:uid="{34978632-9788-442F-8F6A-91A17BB35CB9}"/>
    <cellStyle name="Uwaga 8 4 3" xfId="1141" xr:uid="{3A8F7499-2015-48CD-A280-31ECFE1A86ED}"/>
    <cellStyle name="Uwaga 8 4 4" xfId="1220" xr:uid="{62528109-14D8-4ECE-A200-C393CBE0B684}"/>
    <cellStyle name="Uwaga 8 4 5" xfId="1262" xr:uid="{9BFF23F7-BABC-4095-BF1A-4D6BC5EAB45B}"/>
    <cellStyle name="Uwaga 8 4 6" xfId="1340" xr:uid="{0548E645-0078-4156-8DB7-7689B5A47A08}"/>
    <cellStyle name="Uwaga 8 5" xfId="648" xr:uid="{FECDEB9A-5D06-4C5D-8449-CABCA587D54A}"/>
    <cellStyle name="Uwaga 8 5 2" xfId="1051" xr:uid="{A299B976-04DF-41DB-A644-292F30A8AC7E}"/>
    <cellStyle name="Uwaga 8 5 3" xfId="1142" xr:uid="{CFDD1E22-EB3B-4167-B6B2-CC48392F483D}"/>
    <cellStyle name="Uwaga 8 5 4" xfId="1221" xr:uid="{F9AAC1BA-0E44-4951-A33F-EFDBE8116DD2}"/>
    <cellStyle name="Uwaga 8 5 5" xfId="1263" xr:uid="{3A5F3DBB-244D-409D-BAEB-39A7D5476209}"/>
    <cellStyle name="Uwaga 8 5 6" xfId="1341" xr:uid="{1BE5340A-C731-417E-ADB5-9AFE0EB8EB6C}"/>
    <cellStyle name="Uwaga 8 6" xfId="1047" xr:uid="{CE383CDF-D188-400A-92D8-1DBC58FD562E}"/>
    <cellStyle name="Uwaga 8 7" xfId="1138" xr:uid="{937ED503-BE27-4014-977F-81969B7924C9}"/>
    <cellStyle name="Uwaga 8 8" xfId="1217" xr:uid="{F784D92D-CEBD-4C1B-9120-FC2D372E4E95}"/>
    <cellStyle name="Uwaga 8 9" xfId="1259" xr:uid="{7417D8F3-1FED-4A1B-AE94-7A8BA522F01C}"/>
    <cellStyle name="Walutowy 2" xfId="62" xr:uid="{B86AE21E-6A57-440F-8C0E-CB0689DD9B68}"/>
    <cellStyle name="Walutowy 2 2" xfId="78" xr:uid="{DDDA5194-631E-4569-B816-4378E4AF8970}"/>
    <cellStyle name="Walutowy 2 3" xfId="88" xr:uid="{6C14E74C-C42B-44DC-88AA-AFFDA06342C8}"/>
    <cellStyle name="Złe 2" xfId="649" xr:uid="{96C549FA-CDF5-43DF-AA8E-C5249480DE77}"/>
    <cellStyle name="Złe 3" xfId="650" xr:uid="{3D0A7BFA-A10C-4EDB-88CD-A45A8915E349}"/>
    <cellStyle name="Złe 4" xfId="651" xr:uid="{2E9CAB7E-7573-41CF-88F4-6D23F8170FC9}"/>
    <cellStyle name="Złe 5" xfId="652" xr:uid="{BB6A141D-EBBB-4B8E-A0A9-B2943314B9D0}"/>
    <cellStyle name="Złe 6" xfId="653" xr:uid="{04B652C8-753A-48AD-9DCF-4E0F27194055}"/>
    <cellStyle name="Złe 7" xfId="654" xr:uid="{20DFEE51-BDB2-45FB-BBC9-1C9524B2D053}"/>
    <cellStyle name="Złe 8" xfId="655" xr:uid="{35B30400-CC35-453E-A1B2-47AFA17F80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K913"/>
  <sheetViews>
    <sheetView tabSelected="1" view="pageBreakPreview" zoomScale="60" zoomScaleNormal="85" workbookViewId="0">
      <selection activeCell="C17" sqref="C17:J17"/>
    </sheetView>
  </sheetViews>
  <sheetFormatPr defaultColWidth="14.44140625" defaultRowHeight="15" customHeight="1"/>
  <cols>
    <col min="1" max="1" width="6.88671875" customWidth="1"/>
    <col min="2" max="2" width="9.33203125" customWidth="1"/>
    <col min="3" max="3" width="62.88671875" style="4" customWidth="1"/>
    <col min="4" max="4" width="11.109375" customWidth="1"/>
    <col min="5" max="5" width="5" bestFit="1" customWidth="1"/>
    <col min="6" max="8" width="9.77734375" customWidth="1"/>
    <col min="9" max="10" width="21.88671875" customWidth="1"/>
    <col min="11" max="11" width="25.88671875" customWidth="1"/>
  </cols>
  <sheetData>
    <row r="1" spans="1:11" ht="15" customHeight="1">
      <c r="A1" s="26" t="s">
        <v>69</v>
      </c>
      <c r="B1" s="26"/>
      <c r="C1" s="26"/>
      <c r="D1" s="26"/>
      <c r="E1" s="26"/>
      <c r="F1" s="26"/>
      <c r="G1" s="26"/>
      <c r="H1" s="26"/>
      <c r="I1" s="26"/>
      <c r="J1" s="26"/>
    </row>
    <row r="2" spans="1:11" ht="15" customHeight="1">
      <c r="A2" s="29" t="s">
        <v>3</v>
      </c>
      <c r="B2" s="29"/>
      <c r="C2" s="29"/>
      <c r="D2" s="29"/>
      <c r="E2" s="29"/>
      <c r="F2" s="29"/>
      <c r="G2" s="29"/>
      <c r="H2" s="29"/>
      <c r="I2" s="29"/>
      <c r="J2" s="29"/>
      <c r="K2" s="5"/>
    </row>
    <row r="3" spans="1:11" ht="15" customHeight="1">
      <c r="A3" s="29"/>
      <c r="B3" s="29"/>
      <c r="C3" s="29"/>
      <c r="D3" s="29"/>
      <c r="E3" s="29"/>
      <c r="F3" s="29"/>
      <c r="G3" s="29"/>
      <c r="H3" s="29"/>
      <c r="I3" s="29"/>
      <c r="J3" s="29"/>
      <c r="K3" s="5"/>
    </row>
    <row r="4" spans="1:11" ht="15" customHeight="1">
      <c r="A4" s="29"/>
      <c r="B4" s="29"/>
      <c r="C4" s="29"/>
      <c r="D4" s="29"/>
      <c r="E4" s="29"/>
      <c r="F4" s="29"/>
      <c r="G4" s="29"/>
      <c r="H4" s="29"/>
      <c r="I4" s="29"/>
      <c r="J4" s="29"/>
      <c r="K4" s="5"/>
    </row>
    <row r="5" spans="1:11" ht="16.2" thickBot="1">
      <c r="A5" s="30"/>
      <c r="B5" s="30"/>
      <c r="C5" s="30"/>
      <c r="D5" s="30"/>
      <c r="E5" s="30"/>
      <c r="F5" s="30"/>
      <c r="G5" s="30"/>
      <c r="H5" s="30"/>
      <c r="I5" s="30"/>
      <c r="J5" s="30"/>
      <c r="K5" s="1"/>
    </row>
    <row r="6" spans="1:11" s="2" customFormat="1" ht="50.25" customHeight="1" thickBot="1">
      <c r="A6" s="6" t="s">
        <v>7</v>
      </c>
      <c r="B6" s="6" t="s">
        <v>8</v>
      </c>
      <c r="C6" s="7" t="s">
        <v>4</v>
      </c>
      <c r="D6" s="6" t="s">
        <v>0</v>
      </c>
      <c r="E6" s="6" t="s">
        <v>1</v>
      </c>
      <c r="F6" s="6" t="s">
        <v>30</v>
      </c>
      <c r="G6" s="6" t="s">
        <v>31</v>
      </c>
      <c r="H6" s="6" t="s">
        <v>32</v>
      </c>
      <c r="I6" s="6" t="s">
        <v>6</v>
      </c>
      <c r="J6" s="6" t="s">
        <v>5</v>
      </c>
      <c r="K6" s="8"/>
    </row>
    <row r="7" spans="1:11" s="2" customFormat="1" ht="24.75" customHeight="1" thickBot="1">
      <c r="A7" s="9"/>
      <c r="B7" s="9"/>
      <c r="C7" s="31" t="s">
        <v>26</v>
      </c>
      <c r="D7" s="32"/>
      <c r="E7" s="32"/>
      <c r="F7" s="32"/>
      <c r="G7" s="32"/>
      <c r="H7" s="32"/>
      <c r="I7" s="32"/>
      <c r="J7" s="32"/>
      <c r="K7" s="10"/>
    </row>
    <row r="8" spans="1:11" s="2" customFormat="1" ht="15" customHeight="1" thickBot="1">
      <c r="A8" s="11">
        <v>1</v>
      </c>
      <c r="B8" s="11" t="s">
        <v>9</v>
      </c>
      <c r="C8" s="20" t="s">
        <v>18</v>
      </c>
      <c r="D8" s="11" t="s">
        <v>2</v>
      </c>
      <c r="E8" s="11">
        <v>1</v>
      </c>
      <c r="F8" s="11">
        <v>63.765000000000001</v>
      </c>
      <c r="G8" s="11">
        <v>64.456999999999994</v>
      </c>
      <c r="H8" s="11">
        <f>G8-F8</f>
        <v>0.69199999999999307</v>
      </c>
      <c r="I8" s="17"/>
      <c r="J8" s="12">
        <f>ROUNDUP(E8*I8,2)</f>
        <v>0</v>
      </c>
      <c r="K8" s="13"/>
    </row>
    <row r="9" spans="1:11" s="2" customFormat="1" ht="15" customHeight="1" thickBot="1">
      <c r="A9" s="11">
        <v>2</v>
      </c>
      <c r="B9" s="11" t="s">
        <v>10</v>
      </c>
      <c r="C9" s="20" t="s">
        <v>19</v>
      </c>
      <c r="D9" s="11" t="s">
        <v>2</v>
      </c>
      <c r="E9" s="11">
        <v>1</v>
      </c>
      <c r="F9" s="11">
        <v>63.765000000000001</v>
      </c>
      <c r="G9" s="11">
        <v>64.441999999999993</v>
      </c>
      <c r="H9" s="11">
        <f t="shared" ref="H9:H18" si="0">G9-F9</f>
        <v>0.6769999999999925</v>
      </c>
      <c r="I9" s="17"/>
      <c r="J9" s="12">
        <f t="shared" ref="J9:J16" si="1">ROUNDUP(E9*I9,2)</f>
        <v>0</v>
      </c>
      <c r="K9" s="13"/>
    </row>
    <row r="10" spans="1:11" s="2" customFormat="1" ht="15" customHeight="1" thickBot="1">
      <c r="A10" s="11">
        <v>3</v>
      </c>
      <c r="B10" s="11" t="s">
        <v>11</v>
      </c>
      <c r="C10" s="20" t="s">
        <v>20</v>
      </c>
      <c r="D10" s="11" t="s">
        <v>2</v>
      </c>
      <c r="E10" s="11">
        <v>1</v>
      </c>
      <c r="F10" s="11">
        <v>63.618000000000002</v>
      </c>
      <c r="G10" s="11">
        <v>64.373000000000005</v>
      </c>
      <c r="H10" s="11">
        <f t="shared" si="0"/>
        <v>0.75500000000000256</v>
      </c>
      <c r="I10" s="17"/>
      <c r="J10" s="12">
        <f t="shared" si="1"/>
        <v>0</v>
      </c>
      <c r="K10" s="13"/>
    </row>
    <row r="11" spans="1:11" s="2" customFormat="1" ht="15" customHeight="1" thickBot="1">
      <c r="A11" s="11">
        <v>4</v>
      </c>
      <c r="B11" s="11" t="s">
        <v>12</v>
      </c>
      <c r="C11" s="20" t="s">
        <v>21</v>
      </c>
      <c r="D11" s="11" t="s">
        <v>2</v>
      </c>
      <c r="E11" s="11">
        <v>1</v>
      </c>
      <c r="F11" s="11">
        <v>63.731999999999999</v>
      </c>
      <c r="G11" s="11">
        <v>64.415000000000006</v>
      </c>
      <c r="H11" s="11">
        <f t="shared" si="0"/>
        <v>0.68300000000000693</v>
      </c>
      <c r="I11" s="17"/>
      <c r="J11" s="12">
        <f t="shared" si="1"/>
        <v>0</v>
      </c>
      <c r="K11" s="13"/>
    </row>
    <row r="12" spans="1:11" s="2" customFormat="1" ht="15" customHeight="1" thickBot="1">
      <c r="A12" s="11">
        <v>5</v>
      </c>
      <c r="B12" s="11" t="s">
        <v>13</v>
      </c>
      <c r="C12" s="20" t="s">
        <v>22</v>
      </c>
      <c r="D12" s="11" t="s">
        <v>2</v>
      </c>
      <c r="E12" s="11">
        <v>1</v>
      </c>
      <c r="F12" s="11"/>
      <c r="G12" s="11"/>
      <c r="H12" s="11">
        <f t="shared" si="0"/>
        <v>0</v>
      </c>
      <c r="I12" s="17"/>
      <c r="J12" s="12">
        <f t="shared" si="1"/>
        <v>0</v>
      </c>
      <c r="K12" s="13"/>
    </row>
    <row r="13" spans="1:11" s="2" customFormat="1" ht="15" customHeight="1" thickBot="1">
      <c r="A13" s="11">
        <v>6</v>
      </c>
      <c r="B13" s="11" t="s">
        <v>14</v>
      </c>
      <c r="C13" s="20" t="s">
        <v>23</v>
      </c>
      <c r="D13" s="11" t="s">
        <v>2</v>
      </c>
      <c r="E13" s="11">
        <v>1</v>
      </c>
      <c r="F13" s="11"/>
      <c r="G13" s="11"/>
      <c r="H13" s="11">
        <f t="shared" si="0"/>
        <v>0</v>
      </c>
      <c r="I13" s="17"/>
      <c r="J13" s="12">
        <f t="shared" si="1"/>
        <v>0</v>
      </c>
      <c r="K13" s="13"/>
    </row>
    <row r="14" spans="1:11" s="2" customFormat="1" ht="15" customHeight="1" thickBot="1">
      <c r="A14" s="11">
        <v>7</v>
      </c>
      <c r="B14" s="11" t="s">
        <v>15</v>
      </c>
      <c r="C14" s="20" t="s">
        <v>24</v>
      </c>
      <c r="D14" s="11" t="s">
        <v>2</v>
      </c>
      <c r="E14" s="11">
        <v>1</v>
      </c>
      <c r="F14" s="11"/>
      <c r="G14" s="11"/>
      <c r="H14" s="11">
        <f t="shared" si="0"/>
        <v>0</v>
      </c>
      <c r="I14" s="17"/>
      <c r="J14" s="12">
        <f t="shared" si="1"/>
        <v>0</v>
      </c>
      <c r="K14" s="13"/>
    </row>
    <row r="15" spans="1:11" s="2" customFormat="1" ht="15" customHeight="1" thickBot="1">
      <c r="A15" s="11">
        <v>8</v>
      </c>
      <c r="B15" s="11" t="s">
        <v>16</v>
      </c>
      <c r="C15" s="20" t="s">
        <v>62</v>
      </c>
      <c r="D15" s="11" t="s">
        <v>2</v>
      </c>
      <c r="E15" s="11">
        <v>1</v>
      </c>
      <c r="F15" s="11"/>
      <c r="G15" s="11"/>
      <c r="H15" s="11">
        <f t="shared" si="0"/>
        <v>0</v>
      </c>
      <c r="I15" s="17"/>
      <c r="J15" s="12">
        <f t="shared" si="1"/>
        <v>0</v>
      </c>
      <c r="K15" s="13"/>
    </row>
    <row r="16" spans="1:11" s="2" customFormat="1" ht="15" customHeight="1" thickBot="1">
      <c r="A16" s="11">
        <v>9</v>
      </c>
      <c r="B16" s="11" t="s">
        <v>17</v>
      </c>
      <c r="C16" s="20" t="s">
        <v>25</v>
      </c>
      <c r="D16" s="11" t="s">
        <v>2</v>
      </c>
      <c r="E16" s="11">
        <v>1</v>
      </c>
      <c r="F16" s="11"/>
      <c r="G16" s="11"/>
      <c r="H16" s="11">
        <f t="shared" si="0"/>
        <v>0</v>
      </c>
      <c r="I16" s="17"/>
      <c r="J16" s="12">
        <f t="shared" si="1"/>
        <v>0</v>
      </c>
      <c r="K16" s="13"/>
    </row>
    <row r="17" spans="1:11" s="2" customFormat="1" ht="24.75" customHeight="1" thickBot="1">
      <c r="A17" s="9"/>
      <c r="B17" s="9"/>
      <c r="C17" s="31" t="s">
        <v>28</v>
      </c>
      <c r="D17" s="32"/>
      <c r="E17" s="32"/>
      <c r="F17" s="32"/>
      <c r="G17" s="32"/>
      <c r="H17" s="32"/>
      <c r="I17" s="32"/>
      <c r="J17" s="32"/>
      <c r="K17" s="10"/>
    </row>
    <row r="18" spans="1:11" s="2" customFormat="1" ht="30" customHeight="1" thickBot="1">
      <c r="A18" s="11">
        <v>10</v>
      </c>
      <c r="B18" s="11" t="s">
        <v>27</v>
      </c>
      <c r="C18" s="22" t="s">
        <v>29</v>
      </c>
      <c r="D18" s="11" t="s">
        <v>2</v>
      </c>
      <c r="E18" s="11">
        <v>1</v>
      </c>
      <c r="F18" s="11">
        <v>64.53</v>
      </c>
      <c r="G18" s="11">
        <v>78.352000000000004</v>
      </c>
      <c r="H18" s="11">
        <f t="shared" si="0"/>
        <v>13.822000000000003</v>
      </c>
      <c r="I18" s="17"/>
      <c r="J18" s="12">
        <f>ROUNDUP(E18*I18,2)</f>
        <v>0</v>
      </c>
      <c r="K18" s="13"/>
    </row>
    <row r="19" spans="1:11" s="2" customFormat="1" ht="30" customHeight="1" thickBot="1">
      <c r="A19" s="11"/>
      <c r="B19" s="11"/>
      <c r="C19" s="31" t="s">
        <v>33</v>
      </c>
      <c r="D19" s="32"/>
      <c r="E19" s="32"/>
      <c r="F19" s="32"/>
      <c r="G19" s="32"/>
      <c r="H19" s="32"/>
      <c r="I19" s="32"/>
      <c r="J19" s="32"/>
      <c r="K19" s="13"/>
    </row>
    <row r="20" spans="1:11" s="2" customFormat="1" ht="30" customHeight="1" thickBot="1">
      <c r="A20" s="11">
        <v>11</v>
      </c>
      <c r="B20" s="19" t="s">
        <v>48</v>
      </c>
      <c r="C20" s="21" t="s">
        <v>34</v>
      </c>
      <c r="D20" s="11" t="s">
        <v>2</v>
      </c>
      <c r="E20" s="11">
        <v>1</v>
      </c>
      <c r="F20" s="11"/>
      <c r="G20" s="11"/>
      <c r="H20" s="11"/>
      <c r="I20" s="17"/>
      <c r="J20" s="12">
        <f t="shared" ref="J20:J33" si="2">ROUNDUP(E20*I20,2)</f>
        <v>0</v>
      </c>
      <c r="K20" s="13"/>
    </row>
    <row r="21" spans="1:11" s="2" customFormat="1" ht="30" customHeight="1" thickBot="1">
      <c r="A21" s="11">
        <v>12</v>
      </c>
      <c r="B21" s="19" t="s">
        <v>49</v>
      </c>
      <c r="C21" s="21" t="s">
        <v>35</v>
      </c>
      <c r="D21" s="11" t="s">
        <v>2</v>
      </c>
      <c r="E21" s="11">
        <v>1</v>
      </c>
      <c r="F21" s="11"/>
      <c r="G21" s="11"/>
      <c r="H21" s="11"/>
      <c r="I21" s="17"/>
      <c r="J21" s="12">
        <f t="shared" si="2"/>
        <v>0</v>
      </c>
      <c r="K21" s="13"/>
    </row>
    <row r="22" spans="1:11" s="2" customFormat="1" ht="30" customHeight="1" thickBot="1">
      <c r="A22" s="11">
        <v>13</v>
      </c>
      <c r="B22" s="19" t="s">
        <v>50</v>
      </c>
      <c r="C22" s="21" t="s">
        <v>36</v>
      </c>
      <c r="D22" s="11" t="s">
        <v>2</v>
      </c>
      <c r="E22" s="11">
        <v>1</v>
      </c>
      <c r="F22" s="11"/>
      <c r="G22" s="11"/>
      <c r="H22" s="11"/>
      <c r="I22" s="17"/>
      <c r="J22" s="12">
        <f t="shared" si="2"/>
        <v>0</v>
      </c>
      <c r="K22" s="13"/>
    </row>
    <row r="23" spans="1:11" s="2" customFormat="1" ht="30" customHeight="1" thickBot="1">
      <c r="A23" s="11">
        <v>14</v>
      </c>
      <c r="B23" s="19" t="s">
        <v>51</v>
      </c>
      <c r="C23" s="21" t="s">
        <v>37</v>
      </c>
      <c r="D23" s="11" t="s">
        <v>2</v>
      </c>
      <c r="E23" s="11">
        <v>1</v>
      </c>
      <c r="F23" s="11"/>
      <c r="G23" s="11"/>
      <c r="H23" s="11"/>
      <c r="I23" s="17"/>
      <c r="J23" s="12">
        <f t="shared" si="2"/>
        <v>0</v>
      </c>
      <c r="K23" s="13"/>
    </row>
    <row r="24" spans="1:11" s="2" customFormat="1" ht="30" customHeight="1" thickBot="1">
      <c r="A24" s="11">
        <v>15</v>
      </c>
      <c r="B24" s="19" t="s">
        <v>52</v>
      </c>
      <c r="C24" s="21" t="s">
        <v>38</v>
      </c>
      <c r="D24" s="11" t="s">
        <v>2</v>
      </c>
      <c r="E24" s="11">
        <v>1</v>
      </c>
      <c r="F24" s="11"/>
      <c r="G24" s="11"/>
      <c r="H24" s="11"/>
      <c r="I24" s="17"/>
      <c r="J24" s="12">
        <f t="shared" si="2"/>
        <v>0</v>
      </c>
      <c r="K24" s="13"/>
    </row>
    <row r="25" spans="1:11" s="2" customFormat="1" ht="30" customHeight="1" thickBot="1">
      <c r="A25" s="11">
        <v>16</v>
      </c>
      <c r="B25" s="19" t="s">
        <v>53</v>
      </c>
      <c r="C25" s="21" t="s">
        <v>39</v>
      </c>
      <c r="D25" s="11" t="s">
        <v>2</v>
      </c>
      <c r="E25" s="11">
        <v>1</v>
      </c>
      <c r="F25" s="11"/>
      <c r="G25" s="11"/>
      <c r="H25" s="11"/>
      <c r="I25" s="17"/>
      <c r="J25" s="12">
        <f t="shared" si="2"/>
        <v>0</v>
      </c>
      <c r="K25" s="13"/>
    </row>
    <row r="26" spans="1:11" s="2" customFormat="1" ht="30" customHeight="1" thickBot="1">
      <c r="A26" s="11">
        <v>17</v>
      </c>
      <c r="B26" s="19" t="s">
        <v>54</v>
      </c>
      <c r="C26" s="21" t="s">
        <v>40</v>
      </c>
      <c r="D26" s="11" t="s">
        <v>2</v>
      </c>
      <c r="E26" s="11">
        <v>1</v>
      </c>
      <c r="F26" s="11"/>
      <c r="G26" s="11"/>
      <c r="H26" s="11"/>
      <c r="I26" s="17"/>
      <c r="J26" s="12">
        <f t="shared" si="2"/>
        <v>0</v>
      </c>
      <c r="K26" s="13"/>
    </row>
    <row r="27" spans="1:11" s="2" customFormat="1" ht="30" customHeight="1" thickBot="1">
      <c r="A27" s="11">
        <v>18</v>
      </c>
      <c r="B27" s="19" t="s">
        <v>55</v>
      </c>
      <c r="C27" s="21" t="s">
        <v>41</v>
      </c>
      <c r="D27" s="11" t="s">
        <v>2</v>
      </c>
      <c r="E27" s="11">
        <v>1</v>
      </c>
      <c r="F27" s="11"/>
      <c r="G27" s="11"/>
      <c r="H27" s="11"/>
      <c r="I27" s="17"/>
      <c r="J27" s="12">
        <f t="shared" si="2"/>
        <v>0</v>
      </c>
      <c r="K27" s="13"/>
    </row>
    <row r="28" spans="1:11" s="2" customFormat="1" ht="30" customHeight="1" thickBot="1">
      <c r="A28" s="11">
        <v>19</v>
      </c>
      <c r="B28" s="19" t="s">
        <v>56</v>
      </c>
      <c r="C28" s="21" t="s">
        <v>42</v>
      </c>
      <c r="D28" s="11" t="s">
        <v>2</v>
      </c>
      <c r="E28" s="11">
        <v>1</v>
      </c>
      <c r="F28" s="11"/>
      <c r="G28" s="11"/>
      <c r="H28" s="11"/>
      <c r="I28" s="17"/>
      <c r="J28" s="12">
        <f t="shared" si="2"/>
        <v>0</v>
      </c>
      <c r="K28" s="13"/>
    </row>
    <row r="29" spans="1:11" s="2" customFormat="1" ht="30" customHeight="1" thickBot="1">
      <c r="A29" s="11">
        <v>20</v>
      </c>
      <c r="B29" s="19" t="s">
        <v>57</v>
      </c>
      <c r="C29" s="21" t="s">
        <v>43</v>
      </c>
      <c r="D29" s="11" t="s">
        <v>2</v>
      </c>
      <c r="E29" s="11">
        <v>1</v>
      </c>
      <c r="F29" s="11"/>
      <c r="G29" s="11"/>
      <c r="H29" s="11"/>
      <c r="I29" s="17"/>
      <c r="J29" s="12">
        <f t="shared" si="2"/>
        <v>0</v>
      </c>
      <c r="K29" s="13"/>
    </row>
    <row r="30" spans="1:11" s="2" customFormat="1" ht="30" customHeight="1" thickBot="1">
      <c r="A30" s="11">
        <v>21</v>
      </c>
      <c r="B30" s="19" t="s">
        <v>58</v>
      </c>
      <c r="C30" s="21" t="s">
        <v>44</v>
      </c>
      <c r="D30" s="11" t="s">
        <v>2</v>
      </c>
      <c r="E30" s="11">
        <v>1</v>
      </c>
      <c r="F30" s="11"/>
      <c r="G30" s="11"/>
      <c r="H30" s="11"/>
      <c r="I30" s="17"/>
      <c r="J30" s="12">
        <f t="shared" si="2"/>
        <v>0</v>
      </c>
      <c r="K30" s="13"/>
    </row>
    <row r="31" spans="1:11" s="2" customFormat="1" ht="30" customHeight="1" thickBot="1">
      <c r="A31" s="11">
        <v>22</v>
      </c>
      <c r="B31" s="19" t="s">
        <v>59</v>
      </c>
      <c r="C31" s="21" t="s">
        <v>45</v>
      </c>
      <c r="D31" s="11" t="s">
        <v>2</v>
      </c>
      <c r="E31" s="11">
        <v>1</v>
      </c>
      <c r="F31" s="11"/>
      <c r="G31" s="11"/>
      <c r="H31" s="11"/>
      <c r="I31" s="17"/>
      <c r="J31" s="12">
        <f t="shared" si="2"/>
        <v>0</v>
      </c>
      <c r="K31" s="13"/>
    </row>
    <row r="32" spans="1:11" s="2" customFormat="1" ht="30" customHeight="1" thickBot="1">
      <c r="A32" s="11">
        <v>23</v>
      </c>
      <c r="B32" s="19" t="s">
        <v>60</v>
      </c>
      <c r="C32" s="21" t="s">
        <v>46</v>
      </c>
      <c r="D32" s="11" t="s">
        <v>2</v>
      </c>
      <c r="E32" s="11">
        <v>1</v>
      </c>
      <c r="F32" s="11"/>
      <c r="G32" s="11"/>
      <c r="H32" s="11"/>
      <c r="I32" s="17"/>
      <c r="J32" s="12">
        <f t="shared" si="2"/>
        <v>0</v>
      </c>
      <c r="K32" s="13"/>
    </row>
    <row r="33" spans="1:11" s="2" customFormat="1" ht="30" customHeight="1" thickBot="1">
      <c r="A33" s="11">
        <v>24</v>
      </c>
      <c r="B33" s="19" t="s">
        <v>61</v>
      </c>
      <c r="C33" s="21" t="s">
        <v>47</v>
      </c>
      <c r="D33" s="11" t="s">
        <v>2</v>
      </c>
      <c r="E33" s="11">
        <v>1</v>
      </c>
      <c r="F33" s="11"/>
      <c r="G33" s="11"/>
      <c r="H33" s="11"/>
      <c r="I33" s="17"/>
      <c r="J33" s="12">
        <f t="shared" si="2"/>
        <v>0</v>
      </c>
      <c r="K33" s="13"/>
    </row>
    <row r="34" spans="1:11" s="2" customFormat="1" ht="30" hidden="1" customHeight="1" thickBot="1">
      <c r="A34" s="11">
        <v>25</v>
      </c>
      <c r="B34" s="11"/>
      <c r="C34" s="18"/>
      <c r="D34" s="11"/>
      <c r="E34" s="11"/>
      <c r="F34" s="11"/>
      <c r="G34" s="11"/>
      <c r="H34" s="11"/>
      <c r="I34" s="17"/>
      <c r="J34" s="12"/>
      <c r="K34" s="13"/>
    </row>
    <row r="35" spans="1:11" s="2" customFormat="1" ht="30" hidden="1" customHeight="1" thickBot="1">
      <c r="A35" s="11">
        <v>26</v>
      </c>
      <c r="B35" s="11"/>
      <c r="C35" s="18"/>
      <c r="D35" s="11"/>
      <c r="E35" s="11"/>
      <c r="F35" s="11"/>
      <c r="G35" s="11"/>
      <c r="H35" s="11"/>
      <c r="I35" s="17"/>
      <c r="J35" s="12"/>
      <c r="K35" s="13"/>
    </row>
    <row r="36" spans="1:11" s="2" customFormat="1" ht="24.75" customHeight="1" thickBot="1">
      <c r="A36" s="27" t="s">
        <v>63</v>
      </c>
      <c r="B36" s="27"/>
      <c r="C36" s="28"/>
      <c r="D36" s="28"/>
      <c r="E36" s="28"/>
      <c r="F36" s="28"/>
      <c r="G36" s="28"/>
      <c r="H36" s="28"/>
      <c r="I36" s="28"/>
      <c r="J36" s="14">
        <f>SUM(J8:J33)</f>
        <v>0</v>
      </c>
      <c r="K36" s="15"/>
    </row>
    <row r="37" spans="1:11" ht="19.5" customHeight="1" thickBot="1">
      <c r="A37" s="27" t="s">
        <v>64</v>
      </c>
      <c r="B37" s="27"/>
      <c r="C37" s="28"/>
      <c r="D37" s="28"/>
      <c r="E37" s="28"/>
      <c r="F37" s="28"/>
      <c r="G37" s="28"/>
      <c r="H37" s="28"/>
      <c r="I37" s="28"/>
      <c r="J37" s="14">
        <f>J36*1.23-J36</f>
        <v>0</v>
      </c>
      <c r="K37" s="1"/>
    </row>
    <row r="38" spans="1:11" ht="19.5" customHeight="1" thickBot="1">
      <c r="A38" s="27" t="s">
        <v>65</v>
      </c>
      <c r="B38" s="27"/>
      <c r="C38" s="28"/>
      <c r="D38" s="28"/>
      <c r="E38" s="28"/>
      <c r="F38" s="28"/>
      <c r="G38" s="28"/>
      <c r="H38" s="28"/>
      <c r="I38" s="28"/>
      <c r="J38" s="14">
        <f>J37+J36</f>
        <v>0</v>
      </c>
      <c r="K38" s="16"/>
    </row>
    <row r="39" spans="1:11" ht="19.5" customHeight="1">
      <c r="A39" s="1"/>
      <c r="B39" s="1"/>
      <c r="C39" s="3"/>
      <c r="D39" s="1"/>
      <c r="E39" s="1"/>
      <c r="F39" s="1"/>
      <c r="G39" s="1"/>
      <c r="H39" s="1"/>
      <c r="I39" s="1"/>
      <c r="J39" s="16"/>
      <c r="K39" s="16"/>
    </row>
    <row r="40" spans="1:11" ht="394.2" customHeight="1">
      <c r="A40" s="23" t="s">
        <v>66</v>
      </c>
      <c r="B40" s="24"/>
      <c r="C40" s="24"/>
      <c r="D40" s="24"/>
      <c r="E40" s="24"/>
      <c r="F40" s="24"/>
      <c r="G40" s="24"/>
      <c r="H40" s="24"/>
      <c r="I40" s="24"/>
      <c r="J40" s="24"/>
      <c r="K40" s="1"/>
    </row>
    <row r="41" spans="1:11" ht="5.4" customHeight="1">
      <c r="A41" s="1"/>
      <c r="B41" s="1"/>
      <c r="C41" s="3"/>
      <c r="D41" s="1"/>
      <c r="E41" s="1"/>
      <c r="F41" s="1"/>
      <c r="G41" s="1"/>
      <c r="H41" s="1"/>
      <c r="I41" s="1"/>
      <c r="J41" s="1"/>
      <c r="K41" s="1"/>
    </row>
    <row r="42" spans="1:11" ht="43.2" customHeight="1">
      <c r="A42" s="1"/>
      <c r="B42" s="1"/>
      <c r="C42" s="3"/>
      <c r="D42" s="1"/>
      <c r="E42" s="1"/>
      <c r="F42" s="1"/>
      <c r="G42" s="25" t="s">
        <v>67</v>
      </c>
      <c r="H42" s="25"/>
      <c r="I42" s="25"/>
      <c r="J42" s="25"/>
      <c r="K42" s="1"/>
    </row>
    <row r="43" spans="1:11" ht="19.5" customHeight="1">
      <c r="A43" s="1"/>
      <c r="B43" s="1"/>
      <c r="C43" s="3"/>
      <c r="D43" s="1"/>
      <c r="E43" s="1"/>
      <c r="F43" s="1"/>
      <c r="G43" s="25" t="s">
        <v>68</v>
      </c>
      <c r="H43" s="25"/>
      <c r="I43" s="25"/>
      <c r="J43" s="25"/>
      <c r="K43" s="1"/>
    </row>
    <row r="44" spans="1:11" ht="19.5" customHeight="1">
      <c r="A44" s="1"/>
      <c r="B44" s="1"/>
      <c r="C44" s="3"/>
      <c r="D44" s="1"/>
      <c r="E44" s="1"/>
      <c r="F44" s="1"/>
      <c r="K44" s="1"/>
    </row>
    <row r="45" spans="1:11" ht="19.5" customHeight="1">
      <c r="A45" s="1"/>
      <c r="B45" s="1"/>
      <c r="C45" s="3"/>
      <c r="D45" s="1"/>
      <c r="E45" s="1"/>
      <c r="F45" s="1"/>
      <c r="G45" s="1"/>
      <c r="H45" s="1"/>
      <c r="I45" s="1"/>
      <c r="J45" s="1"/>
      <c r="K45" s="1"/>
    </row>
    <row r="46" spans="1:11" ht="19.5" customHeight="1">
      <c r="A46" s="1"/>
      <c r="B46" s="1"/>
      <c r="C46" s="3"/>
      <c r="D46" s="1"/>
      <c r="E46" s="1"/>
      <c r="F46" s="1"/>
      <c r="G46" s="1"/>
      <c r="H46" s="1"/>
      <c r="I46" s="1"/>
      <c r="J46" s="1"/>
      <c r="K46" s="1"/>
    </row>
    <row r="47" spans="1:11" ht="19.5" customHeight="1">
      <c r="A47" s="1"/>
      <c r="B47" s="1"/>
      <c r="C47" s="3"/>
      <c r="D47" s="1"/>
      <c r="E47" s="1"/>
      <c r="F47" s="1"/>
      <c r="G47" s="1"/>
      <c r="H47" s="1"/>
      <c r="I47" s="1"/>
      <c r="J47" s="1"/>
      <c r="K47" s="1"/>
    </row>
    <row r="48" spans="1:11" ht="19.5" customHeight="1">
      <c r="A48" s="1"/>
      <c r="B48" s="1"/>
      <c r="C48" s="3"/>
      <c r="D48" s="1"/>
      <c r="E48" s="1"/>
      <c r="F48" s="1"/>
      <c r="G48" s="1"/>
      <c r="H48" s="1"/>
      <c r="I48" s="1"/>
      <c r="J48" s="1"/>
      <c r="K48" s="1"/>
    </row>
    <row r="49" spans="1:11" ht="19.5" customHeight="1">
      <c r="A49" s="1"/>
      <c r="B49" s="1"/>
      <c r="C49" s="3"/>
      <c r="D49" s="1"/>
      <c r="E49" s="1"/>
      <c r="F49" s="1"/>
      <c r="G49" s="1"/>
      <c r="H49" s="1"/>
      <c r="I49" s="1"/>
      <c r="J49" s="1"/>
      <c r="K49" s="1"/>
    </row>
    <row r="50" spans="1:11" ht="12.75" customHeight="1">
      <c r="A50" s="1"/>
      <c r="B50" s="1"/>
      <c r="C50" s="3"/>
      <c r="D50" s="1"/>
      <c r="E50" s="1"/>
      <c r="F50" s="1"/>
      <c r="G50" s="1"/>
      <c r="H50" s="1"/>
      <c r="I50" s="1"/>
      <c r="J50" s="1"/>
      <c r="K50" s="1"/>
    </row>
    <row r="51" spans="1:11" ht="12.75" customHeight="1">
      <c r="A51" s="1"/>
      <c r="B51" s="1"/>
      <c r="C51" s="3"/>
      <c r="D51" s="1"/>
      <c r="E51" s="1"/>
      <c r="F51" s="1"/>
      <c r="G51" s="1"/>
      <c r="H51" s="1"/>
      <c r="I51" s="1"/>
      <c r="J51" s="1"/>
      <c r="K51" s="1"/>
    </row>
    <row r="52" spans="1:11" ht="12.75" customHeight="1">
      <c r="A52" s="1"/>
      <c r="B52" s="1"/>
      <c r="C52" s="3"/>
      <c r="D52" s="1"/>
      <c r="E52" s="1"/>
      <c r="F52" s="1"/>
      <c r="G52" s="1"/>
      <c r="H52" s="1"/>
      <c r="I52" s="1"/>
      <c r="J52" s="1"/>
      <c r="K52" s="1"/>
    </row>
    <row r="53" spans="1:11" ht="12.75" customHeight="1">
      <c r="A53" s="1"/>
      <c r="B53" s="1"/>
      <c r="C53" s="3"/>
      <c r="D53" s="1"/>
      <c r="E53" s="1"/>
      <c r="F53" s="1"/>
      <c r="G53" s="1"/>
      <c r="H53" s="1"/>
      <c r="I53" s="1"/>
      <c r="J53" s="1"/>
      <c r="K53" s="1"/>
    </row>
    <row r="54" spans="1:11" ht="12.75" customHeight="1">
      <c r="A54" s="1"/>
      <c r="B54" s="1"/>
      <c r="C54" s="3"/>
      <c r="D54" s="1"/>
      <c r="E54" s="1"/>
      <c r="F54" s="1"/>
      <c r="G54" s="1"/>
      <c r="H54" s="1"/>
      <c r="I54" s="1"/>
      <c r="J54" s="1"/>
      <c r="K54" s="1"/>
    </row>
    <row r="55" spans="1:11" ht="12.75" customHeight="1">
      <c r="A55" s="1"/>
      <c r="B55" s="1"/>
      <c r="C55" s="3"/>
      <c r="D55" s="1"/>
      <c r="E55" s="1"/>
      <c r="F55" s="1"/>
      <c r="G55" s="1"/>
      <c r="H55" s="1"/>
      <c r="I55" s="1"/>
      <c r="J55" s="1"/>
      <c r="K55" s="1"/>
    </row>
    <row r="56" spans="1:11" ht="12.75" customHeight="1">
      <c r="A56" s="1"/>
      <c r="B56" s="1"/>
      <c r="C56" s="3"/>
      <c r="D56" s="1"/>
      <c r="E56" s="1"/>
      <c r="F56" s="1"/>
      <c r="G56" s="1"/>
      <c r="H56" s="1"/>
      <c r="I56" s="1"/>
      <c r="J56" s="1"/>
      <c r="K56" s="1"/>
    </row>
    <row r="57" spans="1:11" ht="12.75" customHeight="1">
      <c r="A57" s="1"/>
      <c r="B57" s="1"/>
      <c r="C57" s="3"/>
      <c r="D57" s="1"/>
      <c r="E57" s="1"/>
      <c r="F57" s="1"/>
      <c r="G57" s="1"/>
      <c r="H57" s="1"/>
      <c r="I57" s="1"/>
      <c r="J57" s="1"/>
      <c r="K57" s="1"/>
    </row>
    <row r="58" spans="1:11" ht="12.75" customHeight="1">
      <c r="A58" s="1"/>
      <c r="B58" s="1"/>
      <c r="C58" s="3"/>
      <c r="D58" s="1"/>
      <c r="E58" s="1"/>
      <c r="F58" s="1"/>
      <c r="G58" s="1"/>
      <c r="H58" s="1"/>
      <c r="I58" s="1"/>
      <c r="J58" s="1"/>
      <c r="K58" s="1"/>
    </row>
    <row r="59" spans="1:11" ht="12.75" customHeight="1">
      <c r="A59" s="1"/>
      <c r="B59" s="1"/>
      <c r="C59" s="3"/>
      <c r="D59" s="1"/>
      <c r="E59" s="1"/>
      <c r="F59" s="1"/>
      <c r="G59" s="1"/>
      <c r="H59" s="1"/>
      <c r="I59" s="1"/>
      <c r="J59" s="1"/>
      <c r="K59" s="1"/>
    </row>
    <row r="60" spans="1:11" ht="12.75" customHeight="1">
      <c r="A60" s="1"/>
      <c r="B60" s="1"/>
      <c r="C60" s="3"/>
      <c r="D60" s="1"/>
      <c r="E60" s="1"/>
      <c r="F60" s="1"/>
      <c r="G60" s="1"/>
      <c r="H60" s="1"/>
      <c r="I60" s="1"/>
      <c r="J60" s="1"/>
      <c r="K60" s="1"/>
    </row>
    <row r="61" spans="1:11" ht="12.75" customHeight="1">
      <c r="A61" s="1"/>
      <c r="B61" s="1"/>
      <c r="C61" s="3"/>
      <c r="D61" s="1"/>
      <c r="E61" s="1"/>
      <c r="F61" s="1"/>
      <c r="G61" s="1"/>
      <c r="H61" s="1"/>
      <c r="I61" s="1"/>
      <c r="J61" s="1"/>
      <c r="K61" s="1"/>
    </row>
    <row r="62" spans="1:11" ht="12.75" customHeight="1">
      <c r="A62" s="1"/>
      <c r="B62" s="1"/>
      <c r="C62" s="3"/>
      <c r="D62" s="1"/>
      <c r="E62" s="1"/>
      <c r="F62" s="1"/>
      <c r="G62" s="1"/>
      <c r="H62" s="1"/>
      <c r="I62" s="1"/>
      <c r="J62" s="1"/>
      <c r="K62" s="1"/>
    </row>
    <row r="63" spans="1:11" ht="12.75" customHeight="1">
      <c r="A63" s="1"/>
      <c r="B63" s="1"/>
      <c r="C63" s="3"/>
      <c r="D63" s="1"/>
      <c r="E63" s="1"/>
      <c r="F63" s="1"/>
      <c r="G63" s="1"/>
      <c r="H63" s="1"/>
      <c r="I63" s="1"/>
      <c r="J63" s="1"/>
      <c r="K63" s="1"/>
    </row>
    <row r="64" spans="1:11" ht="12.75" customHeight="1">
      <c r="A64" s="1"/>
      <c r="B64" s="1"/>
      <c r="C64" s="3"/>
      <c r="D64" s="1"/>
      <c r="E64" s="1"/>
      <c r="F64" s="1"/>
      <c r="G64" s="1"/>
      <c r="H64" s="1"/>
      <c r="I64" s="1"/>
      <c r="J64" s="1"/>
      <c r="K64" s="1"/>
    </row>
    <row r="65" spans="1:11" ht="12.75" customHeight="1">
      <c r="A65" s="1"/>
      <c r="B65" s="1"/>
      <c r="C65" s="3"/>
      <c r="D65" s="1"/>
      <c r="E65" s="1"/>
      <c r="F65" s="1"/>
      <c r="G65" s="1"/>
      <c r="H65" s="1"/>
      <c r="I65" s="1"/>
      <c r="J65" s="1"/>
      <c r="K65" s="1"/>
    </row>
    <row r="66" spans="1:11" ht="12.75" customHeight="1">
      <c r="A66" s="1"/>
      <c r="B66" s="1"/>
      <c r="C66" s="3"/>
      <c r="D66" s="1"/>
      <c r="E66" s="1"/>
      <c r="F66" s="1"/>
      <c r="G66" s="1"/>
      <c r="H66" s="1"/>
      <c r="I66" s="1"/>
      <c r="J66" s="1"/>
      <c r="K66" s="1"/>
    </row>
    <row r="67" spans="1:11" ht="12.75" customHeight="1">
      <c r="A67" s="1"/>
      <c r="B67" s="1"/>
      <c r="C67" s="3"/>
      <c r="D67" s="1"/>
      <c r="E67" s="1"/>
      <c r="F67" s="1"/>
      <c r="G67" s="1"/>
      <c r="H67" s="1"/>
      <c r="I67" s="1"/>
      <c r="J67" s="1"/>
      <c r="K67" s="1"/>
    </row>
    <row r="68" spans="1:11" ht="12.75" customHeight="1">
      <c r="A68" s="1"/>
      <c r="B68" s="1"/>
      <c r="C68" s="3"/>
      <c r="D68" s="1"/>
      <c r="E68" s="1"/>
      <c r="F68" s="1"/>
      <c r="G68" s="1"/>
      <c r="H68" s="1"/>
      <c r="I68" s="1"/>
      <c r="J68" s="1"/>
      <c r="K68" s="1"/>
    </row>
    <row r="69" spans="1:11" ht="12.75" customHeight="1">
      <c r="A69" s="1"/>
      <c r="B69" s="1"/>
      <c r="C69" s="3"/>
      <c r="D69" s="1"/>
      <c r="E69" s="1"/>
      <c r="F69" s="1"/>
      <c r="G69" s="1"/>
      <c r="H69" s="1"/>
      <c r="I69" s="1"/>
      <c r="J69" s="1"/>
      <c r="K69" s="1"/>
    </row>
    <row r="70" spans="1:11" ht="12.75" customHeight="1">
      <c r="A70" s="1"/>
      <c r="B70" s="1"/>
      <c r="C70" s="3"/>
      <c r="D70" s="1"/>
      <c r="E70" s="1"/>
      <c r="F70" s="1"/>
      <c r="G70" s="1"/>
      <c r="H70" s="1"/>
      <c r="I70" s="1"/>
      <c r="J70" s="1"/>
      <c r="K70" s="1"/>
    </row>
    <row r="71" spans="1:11" ht="12.75" customHeight="1">
      <c r="A71" s="1"/>
      <c r="B71" s="1"/>
      <c r="C71" s="3"/>
      <c r="D71" s="1"/>
      <c r="E71" s="1"/>
      <c r="F71" s="1"/>
      <c r="G71" s="1"/>
      <c r="H71" s="1"/>
      <c r="I71" s="1"/>
      <c r="J71" s="1"/>
      <c r="K71" s="1"/>
    </row>
    <row r="72" spans="1:11" ht="12.75" customHeight="1">
      <c r="A72" s="1"/>
      <c r="B72" s="1"/>
      <c r="C72" s="3"/>
      <c r="D72" s="1"/>
      <c r="E72" s="1"/>
      <c r="F72" s="1"/>
      <c r="G72" s="1"/>
      <c r="H72" s="1"/>
      <c r="I72" s="1"/>
      <c r="J72" s="1"/>
      <c r="K72" s="1"/>
    </row>
    <row r="73" spans="1:11" ht="12.75" customHeight="1">
      <c r="A73" s="1"/>
      <c r="B73" s="1"/>
      <c r="C73" s="3"/>
      <c r="D73" s="1"/>
      <c r="E73" s="1"/>
      <c r="F73" s="1"/>
      <c r="G73" s="1"/>
      <c r="H73" s="1"/>
      <c r="I73" s="1"/>
      <c r="J73" s="1"/>
      <c r="K73" s="1"/>
    </row>
    <row r="74" spans="1:11" ht="12.75" customHeight="1">
      <c r="A74" s="1"/>
      <c r="B74" s="1"/>
      <c r="C74" s="3"/>
      <c r="D74" s="1"/>
      <c r="E74" s="1"/>
      <c r="F74" s="1"/>
      <c r="G74" s="1"/>
      <c r="H74" s="1"/>
      <c r="I74" s="1"/>
      <c r="J74" s="1"/>
      <c r="K74" s="1"/>
    </row>
    <row r="75" spans="1:11" ht="12.75" customHeight="1">
      <c r="A75" s="1"/>
      <c r="B75" s="1"/>
      <c r="C75" s="3"/>
      <c r="D75" s="1"/>
      <c r="E75" s="1"/>
      <c r="F75" s="1"/>
      <c r="G75" s="1"/>
      <c r="H75" s="1"/>
      <c r="I75" s="1"/>
      <c r="J75" s="1"/>
      <c r="K75" s="1"/>
    </row>
    <row r="76" spans="1:11" ht="12.75" customHeight="1">
      <c r="A76" s="1"/>
      <c r="B76" s="1"/>
      <c r="C76" s="3"/>
      <c r="D76" s="1"/>
      <c r="E76" s="1"/>
      <c r="F76" s="1"/>
      <c r="G76" s="1"/>
      <c r="H76" s="1"/>
      <c r="I76" s="1"/>
      <c r="J76" s="1"/>
      <c r="K76" s="1"/>
    </row>
    <row r="77" spans="1:11" ht="12.75" customHeight="1">
      <c r="A77" s="1"/>
      <c r="B77" s="1"/>
      <c r="C77" s="3"/>
      <c r="D77" s="1"/>
      <c r="E77" s="1"/>
      <c r="F77" s="1"/>
      <c r="G77" s="1"/>
      <c r="H77" s="1"/>
      <c r="I77" s="1"/>
      <c r="J77" s="1"/>
      <c r="K77" s="1"/>
    </row>
    <row r="78" spans="1:11" ht="12.75" customHeight="1">
      <c r="A78" s="1"/>
      <c r="B78" s="1"/>
      <c r="C78" s="3"/>
      <c r="D78" s="1"/>
      <c r="E78" s="1"/>
      <c r="F78" s="1"/>
      <c r="G78" s="1"/>
      <c r="H78" s="1"/>
      <c r="I78" s="1"/>
      <c r="J78" s="1"/>
      <c r="K78" s="1"/>
    </row>
    <row r="79" spans="1:11" ht="12.75" customHeight="1">
      <c r="A79" s="1"/>
      <c r="B79" s="1"/>
      <c r="C79" s="3"/>
      <c r="D79" s="1"/>
      <c r="E79" s="1"/>
      <c r="F79" s="1"/>
      <c r="G79" s="1"/>
      <c r="H79" s="1"/>
      <c r="I79" s="1"/>
      <c r="J79" s="1"/>
      <c r="K79" s="1"/>
    </row>
    <row r="80" spans="1:11" ht="12.75" customHeight="1">
      <c r="A80" s="1"/>
      <c r="B80" s="1"/>
      <c r="C80" s="3"/>
      <c r="D80" s="1"/>
      <c r="E80" s="1"/>
      <c r="F80" s="1"/>
      <c r="G80" s="1"/>
      <c r="H80" s="1"/>
      <c r="I80" s="1"/>
      <c r="J80" s="1"/>
      <c r="K80" s="1"/>
    </row>
    <row r="81" spans="1:11" ht="12.75" customHeight="1">
      <c r="A81" s="1"/>
      <c r="B81" s="1"/>
      <c r="C81" s="3"/>
      <c r="D81" s="1"/>
      <c r="E81" s="1"/>
      <c r="F81" s="1"/>
      <c r="G81" s="1"/>
      <c r="H81" s="1"/>
      <c r="I81" s="1"/>
      <c r="J81" s="1"/>
      <c r="K81" s="1"/>
    </row>
    <row r="82" spans="1:11" ht="12.75" customHeight="1">
      <c r="A82" s="1"/>
      <c r="B82" s="1"/>
      <c r="C82" s="3"/>
      <c r="D82" s="1"/>
      <c r="E82" s="1"/>
      <c r="F82" s="1"/>
      <c r="G82" s="1"/>
      <c r="H82" s="1"/>
      <c r="I82" s="1"/>
      <c r="J82" s="1"/>
      <c r="K82" s="1"/>
    </row>
    <row r="83" spans="1:11" ht="12.75" customHeight="1">
      <c r="A83" s="1"/>
      <c r="B83" s="1"/>
      <c r="C83" s="3"/>
      <c r="D83" s="1"/>
      <c r="E83" s="1"/>
      <c r="F83" s="1"/>
      <c r="G83" s="1"/>
      <c r="H83" s="1"/>
      <c r="I83" s="1"/>
      <c r="J83" s="1"/>
      <c r="K83" s="1"/>
    </row>
    <row r="84" spans="1:11" ht="12.75" customHeight="1">
      <c r="A84" s="1"/>
      <c r="B84" s="1"/>
      <c r="C84" s="3"/>
      <c r="D84" s="1"/>
      <c r="E84" s="1"/>
      <c r="F84" s="1"/>
      <c r="G84" s="1"/>
      <c r="H84" s="1"/>
      <c r="I84" s="1"/>
      <c r="J84" s="1"/>
      <c r="K84" s="1"/>
    </row>
    <row r="85" spans="1:11" ht="12.75" customHeight="1">
      <c r="A85" s="1"/>
      <c r="B85" s="1"/>
      <c r="C85" s="3"/>
      <c r="D85" s="1"/>
      <c r="E85" s="1"/>
      <c r="F85" s="1"/>
      <c r="G85" s="1"/>
      <c r="H85" s="1"/>
      <c r="I85" s="1"/>
      <c r="J85" s="1"/>
      <c r="K85" s="1"/>
    </row>
    <row r="86" spans="1:11" ht="12.75" customHeight="1">
      <c r="A86" s="1"/>
      <c r="B86" s="1"/>
      <c r="C86" s="3"/>
      <c r="D86" s="1"/>
      <c r="E86" s="1"/>
      <c r="F86" s="1"/>
      <c r="G86" s="1"/>
      <c r="H86" s="1"/>
      <c r="I86" s="1"/>
      <c r="J86" s="1"/>
      <c r="K86" s="1"/>
    </row>
    <row r="87" spans="1:11" ht="12.75" customHeight="1">
      <c r="A87" s="1"/>
      <c r="B87" s="1"/>
      <c r="C87" s="3"/>
      <c r="D87" s="1"/>
      <c r="E87" s="1"/>
      <c r="F87" s="1"/>
      <c r="G87" s="1"/>
      <c r="H87" s="1"/>
      <c r="I87" s="1"/>
      <c r="J87" s="1"/>
      <c r="K87" s="1"/>
    </row>
    <row r="88" spans="1:11" ht="12.75" customHeight="1">
      <c r="A88" s="1"/>
      <c r="B88" s="1"/>
      <c r="C88" s="3"/>
      <c r="D88" s="1"/>
      <c r="E88" s="1"/>
      <c r="F88" s="1"/>
      <c r="G88" s="1"/>
      <c r="H88" s="1"/>
      <c r="I88" s="1"/>
      <c r="J88" s="1"/>
      <c r="K88" s="1"/>
    </row>
    <row r="89" spans="1:11" ht="12.75" customHeight="1">
      <c r="A89" s="1"/>
      <c r="B89" s="1"/>
      <c r="C89" s="3"/>
      <c r="D89" s="1"/>
      <c r="E89" s="1"/>
      <c r="F89" s="1"/>
      <c r="G89" s="1"/>
      <c r="H89" s="1"/>
      <c r="I89" s="1"/>
      <c r="J89" s="1"/>
      <c r="K89" s="1"/>
    </row>
    <row r="90" spans="1:11" ht="12.75" customHeight="1">
      <c r="A90" s="1"/>
      <c r="B90" s="1"/>
      <c r="C90" s="3"/>
      <c r="D90" s="1"/>
      <c r="E90" s="1"/>
      <c r="F90" s="1"/>
      <c r="G90" s="1"/>
      <c r="H90" s="1"/>
      <c r="I90" s="1"/>
      <c r="J90" s="1"/>
      <c r="K90" s="1"/>
    </row>
    <row r="91" spans="1:11" ht="12.75" customHeight="1">
      <c r="A91" s="1"/>
      <c r="B91" s="1"/>
      <c r="C91" s="3"/>
      <c r="D91" s="1"/>
      <c r="E91" s="1"/>
      <c r="F91" s="1"/>
      <c r="G91" s="1"/>
      <c r="H91" s="1"/>
      <c r="I91" s="1"/>
      <c r="J91" s="1"/>
      <c r="K91" s="1"/>
    </row>
    <row r="92" spans="1:11" ht="12.75" customHeight="1">
      <c r="A92" s="1"/>
      <c r="B92" s="1"/>
      <c r="C92" s="3"/>
      <c r="D92" s="1"/>
      <c r="E92" s="1"/>
      <c r="F92" s="1"/>
      <c r="G92" s="1"/>
      <c r="H92" s="1"/>
      <c r="I92" s="1"/>
      <c r="J92" s="1"/>
      <c r="K92" s="1"/>
    </row>
    <row r="93" spans="1:11" ht="12.75" customHeight="1">
      <c r="A93" s="1"/>
      <c r="B93" s="1"/>
      <c r="C93" s="3"/>
      <c r="D93" s="1"/>
      <c r="E93" s="1"/>
      <c r="F93" s="1"/>
      <c r="G93" s="1"/>
      <c r="H93" s="1"/>
      <c r="I93" s="1"/>
      <c r="J93" s="1"/>
      <c r="K93" s="1"/>
    </row>
    <row r="94" spans="1:11" ht="12.75" customHeight="1">
      <c r="A94" s="1"/>
      <c r="B94" s="1"/>
      <c r="C94" s="3"/>
      <c r="D94" s="1"/>
      <c r="E94" s="1"/>
      <c r="F94" s="1"/>
      <c r="G94" s="1"/>
      <c r="H94" s="1"/>
      <c r="I94" s="1"/>
      <c r="J94" s="1"/>
      <c r="K94" s="1"/>
    </row>
    <row r="95" spans="1:11" ht="12.75" customHeight="1">
      <c r="A95" s="1"/>
      <c r="B95" s="1"/>
      <c r="C95" s="3"/>
      <c r="D95" s="1"/>
      <c r="E95" s="1"/>
      <c r="F95" s="1"/>
      <c r="G95" s="1"/>
      <c r="H95" s="1"/>
      <c r="I95" s="1"/>
      <c r="J95" s="1"/>
      <c r="K95" s="1"/>
    </row>
    <row r="96" spans="1:11" ht="12.75" customHeight="1">
      <c r="A96" s="1"/>
      <c r="B96" s="1"/>
      <c r="C96" s="3"/>
      <c r="D96" s="1"/>
      <c r="E96" s="1"/>
      <c r="F96" s="1"/>
      <c r="G96" s="1"/>
      <c r="H96" s="1"/>
      <c r="I96" s="1"/>
      <c r="J96" s="1"/>
      <c r="K96" s="1"/>
    </row>
    <row r="97" spans="1:11" ht="12.75" customHeight="1">
      <c r="A97" s="1"/>
      <c r="B97" s="1"/>
      <c r="C97" s="3"/>
      <c r="D97" s="1"/>
      <c r="E97" s="1"/>
      <c r="F97" s="1"/>
      <c r="G97" s="1"/>
      <c r="H97" s="1"/>
      <c r="I97" s="1"/>
      <c r="J97" s="1"/>
      <c r="K97" s="1"/>
    </row>
    <row r="98" spans="1:11" ht="12.75" customHeight="1">
      <c r="A98" s="1"/>
      <c r="B98" s="1"/>
      <c r="C98" s="3"/>
      <c r="D98" s="1"/>
      <c r="E98" s="1"/>
      <c r="F98" s="1"/>
      <c r="G98" s="1"/>
      <c r="H98" s="1"/>
      <c r="I98" s="1"/>
      <c r="J98" s="1"/>
      <c r="K98" s="1"/>
    </row>
    <row r="99" spans="1:11" ht="12.75" customHeight="1">
      <c r="A99" s="1"/>
      <c r="B99" s="1"/>
      <c r="C99" s="3"/>
      <c r="D99" s="1"/>
      <c r="E99" s="1"/>
      <c r="F99" s="1"/>
      <c r="G99" s="1"/>
      <c r="H99" s="1"/>
      <c r="I99" s="1"/>
      <c r="J99" s="1"/>
      <c r="K99" s="1"/>
    </row>
    <row r="100" spans="1:11" ht="12.75" customHeight="1">
      <c r="A100" s="1"/>
      <c r="B100" s="1"/>
      <c r="C100" s="3"/>
      <c r="D100" s="1"/>
      <c r="E100" s="1"/>
      <c r="F100" s="1"/>
      <c r="G100" s="1"/>
      <c r="H100" s="1"/>
      <c r="I100" s="1"/>
      <c r="J100" s="1"/>
      <c r="K100" s="1"/>
    </row>
    <row r="101" spans="1:11" ht="12.75" customHeight="1">
      <c r="A101" s="1"/>
      <c r="B101" s="1"/>
      <c r="C101" s="3"/>
      <c r="D101" s="1"/>
      <c r="E101" s="1"/>
      <c r="F101" s="1"/>
      <c r="G101" s="1"/>
      <c r="H101" s="1"/>
      <c r="I101" s="1"/>
      <c r="J101" s="1"/>
      <c r="K101" s="1"/>
    </row>
    <row r="102" spans="1:11" ht="12.75" customHeight="1">
      <c r="A102" s="1"/>
      <c r="B102" s="1"/>
      <c r="C102" s="3"/>
      <c r="D102" s="1"/>
      <c r="E102" s="1"/>
      <c r="F102" s="1"/>
      <c r="G102" s="1"/>
      <c r="H102" s="1"/>
      <c r="I102" s="1"/>
      <c r="J102" s="1"/>
      <c r="K102" s="1"/>
    </row>
    <row r="103" spans="1:11" ht="12.75" customHeight="1">
      <c r="A103" s="1"/>
      <c r="B103" s="1"/>
      <c r="C103" s="3"/>
      <c r="D103" s="1"/>
      <c r="E103" s="1"/>
      <c r="F103" s="1"/>
      <c r="G103" s="1"/>
      <c r="H103" s="1"/>
      <c r="I103" s="1"/>
      <c r="J103" s="1"/>
      <c r="K103" s="1"/>
    </row>
    <row r="104" spans="1:11" ht="12.75" customHeight="1">
      <c r="A104" s="1"/>
      <c r="B104" s="1"/>
      <c r="C104" s="3"/>
      <c r="D104" s="1"/>
      <c r="E104" s="1"/>
      <c r="F104" s="1"/>
      <c r="G104" s="1"/>
      <c r="H104" s="1"/>
      <c r="I104" s="1"/>
      <c r="J104" s="1"/>
      <c r="K104" s="1"/>
    </row>
    <row r="105" spans="1:11" ht="12.75" customHeight="1">
      <c r="A105" s="1"/>
      <c r="B105" s="1"/>
      <c r="C105" s="3"/>
      <c r="D105" s="1"/>
      <c r="E105" s="1"/>
      <c r="F105" s="1"/>
      <c r="G105" s="1"/>
      <c r="H105" s="1"/>
      <c r="I105" s="1"/>
      <c r="J105" s="1"/>
      <c r="K105" s="1"/>
    </row>
    <row r="106" spans="1:11" ht="12.75" customHeight="1">
      <c r="A106" s="1"/>
      <c r="B106" s="1"/>
      <c r="C106" s="3"/>
      <c r="D106" s="1"/>
      <c r="E106" s="1"/>
      <c r="F106" s="1"/>
      <c r="G106" s="1"/>
      <c r="H106" s="1"/>
      <c r="I106" s="1"/>
      <c r="J106" s="1"/>
      <c r="K106" s="1"/>
    </row>
    <row r="107" spans="1:11" ht="12.75" customHeight="1">
      <c r="A107" s="1"/>
      <c r="B107" s="1"/>
      <c r="C107" s="3"/>
      <c r="D107" s="1"/>
      <c r="E107" s="1"/>
      <c r="F107" s="1"/>
      <c r="G107" s="1"/>
      <c r="H107" s="1"/>
      <c r="I107" s="1"/>
      <c r="J107" s="1"/>
      <c r="K107" s="1"/>
    </row>
    <row r="108" spans="1:11" ht="12.75" customHeight="1">
      <c r="A108" s="1"/>
      <c r="B108" s="1"/>
      <c r="C108" s="3"/>
      <c r="D108" s="1"/>
      <c r="E108" s="1"/>
      <c r="F108" s="1"/>
      <c r="G108" s="1"/>
      <c r="H108" s="1"/>
      <c r="I108" s="1"/>
      <c r="J108" s="1"/>
      <c r="K108" s="1"/>
    </row>
    <row r="109" spans="1:11" ht="12.75" customHeight="1">
      <c r="A109" s="1"/>
      <c r="B109" s="1"/>
      <c r="C109" s="3"/>
      <c r="D109" s="1"/>
      <c r="E109" s="1"/>
      <c r="F109" s="1"/>
      <c r="G109" s="1"/>
      <c r="H109" s="1"/>
      <c r="I109" s="1"/>
      <c r="J109" s="1"/>
      <c r="K109" s="1"/>
    </row>
    <row r="110" spans="1:11" ht="12.75" customHeight="1">
      <c r="A110" s="1"/>
      <c r="B110" s="1"/>
      <c r="C110" s="3"/>
      <c r="D110" s="1"/>
      <c r="E110" s="1"/>
      <c r="F110" s="1"/>
      <c r="G110" s="1"/>
      <c r="H110" s="1"/>
      <c r="I110" s="1"/>
      <c r="J110" s="1"/>
      <c r="K110" s="1"/>
    </row>
    <row r="111" spans="1:11" ht="12.75" customHeight="1">
      <c r="A111" s="1"/>
      <c r="B111" s="1"/>
      <c r="C111" s="3"/>
      <c r="D111" s="1"/>
      <c r="E111" s="1"/>
      <c r="F111" s="1"/>
      <c r="G111" s="1"/>
      <c r="H111" s="1"/>
      <c r="I111" s="1"/>
      <c r="J111" s="1"/>
      <c r="K111" s="1"/>
    </row>
    <row r="112" spans="1:11" ht="12.75" customHeight="1">
      <c r="A112" s="1"/>
      <c r="B112" s="1"/>
      <c r="C112" s="3"/>
      <c r="D112" s="1"/>
      <c r="E112" s="1"/>
      <c r="F112" s="1"/>
      <c r="G112" s="1"/>
      <c r="H112" s="1"/>
      <c r="I112" s="1"/>
      <c r="J112" s="1"/>
      <c r="K112" s="1"/>
    </row>
    <row r="113" spans="1:11" ht="12.75" customHeight="1">
      <c r="A113" s="1"/>
      <c r="B113" s="1"/>
      <c r="C113" s="3"/>
      <c r="D113" s="1"/>
      <c r="E113" s="1"/>
      <c r="F113" s="1"/>
      <c r="G113" s="1"/>
      <c r="H113" s="1"/>
      <c r="I113" s="1"/>
      <c r="J113" s="1"/>
      <c r="K113" s="1"/>
    </row>
    <row r="114" spans="1:11" ht="12.75" customHeight="1">
      <c r="A114" s="1"/>
      <c r="B114" s="1"/>
      <c r="C114" s="3"/>
      <c r="D114" s="1"/>
      <c r="E114" s="1"/>
      <c r="F114" s="1"/>
      <c r="G114" s="1"/>
      <c r="H114" s="1"/>
      <c r="I114" s="1"/>
      <c r="J114" s="1"/>
      <c r="K114" s="1"/>
    </row>
    <row r="115" spans="1:11" ht="12.75" customHeight="1">
      <c r="A115" s="1"/>
      <c r="B115" s="1"/>
      <c r="C115" s="3"/>
      <c r="D115" s="1"/>
      <c r="E115" s="1"/>
      <c r="F115" s="1"/>
      <c r="G115" s="1"/>
      <c r="H115" s="1"/>
      <c r="I115" s="1"/>
      <c r="J115" s="1"/>
      <c r="K115" s="1"/>
    </row>
    <row r="116" spans="1:11" ht="12.75" customHeight="1">
      <c r="A116" s="1"/>
      <c r="B116" s="1"/>
      <c r="C116" s="3"/>
      <c r="D116" s="1"/>
      <c r="E116" s="1"/>
      <c r="F116" s="1"/>
      <c r="G116" s="1"/>
      <c r="H116" s="1"/>
      <c r="I116" s="1"/>
      <c r="J116" s="1"/>
      <c r="K116" s="1"/>
    </row>
    <row r="117" spans="1:11" ht="12.75" customHeight="1">
      <c r="A117" s="1"/>
      <c r="B117" s="1"/>
      <c r="C117" s="3"/>
      <c r="D117" s="1"/>
      <c r="E117" s="1"/>
      <c r="F117" s="1"/>
      <c r="G117" s="1"/>
      <c r="H117" s="1"/>
      <c r="I117" s="1"/>
      <c r="J117" s="1"/>
      <c r="K117" s="1"/>
    </row>
    <row r="118" spans="1:11" ht="12.75" customHeight="1">
      <c r="A118" s="1"/>
      <c r="B118" s="1"/>
      <c r="C118" s="3"/>
      <c r="D118" s="1"/>
      <c r="E118" s="1"/>
      <c r="F118" s="1"/>
      <c r="G118" s="1"/>
      <c r="H118" s="1"/>
      <c r="I118" s="1"/>
      <c r="J118" s="1"/>
      <c r="K118" s="1"/>
    </row>
    <row r="119" spans="1:11" ht="12.75" customHeight="1">
      <c r="A119" s="1"/>
      <c r="B119" s="1"/>
      <c r="C119" s="3"/>
      <c r="D119" s="1"/>
      <c r="E119" s="1"/>
      <c r="F119" s="1"/>
      <c r="G119" s="1"/>
      <c r="H119" s="1"/>
      <c r="I119" s="1"/>
      <c r="J119" s="1"/>
      <c r="K119" s="1"/>
    </row>
    <row r="120" spans="1:11" ht="12.75" customHeight="1">
      <c r="A120" s="1"/>
      <c r="B120" s="1"/>
      <c r="C120" s="3"/>
      <c r="D120" s="1"/>
      <c r="E120" s="1"/>
      <c r="F120" s="1"/>
      <c r="G120" s="1"/>
      <c r="H120" s="1"/>
      <c r="I120" s="1"/>
      <c r="J120" s="1"/>
      <c r="K120" s="1"/>
    </row>
    <row r="121" spans="1:11" ht="12.75" customHeight="1">
      <c r="A121" s="1"/>
      <c r="B121" s="1"/>
      <c r="C121" s="3"/>
      <c r="D121" s="1"/>
      <c r="E121" s="1"/>
      <c r="F121" s="1"/>
      <c r="G121" s="1"/>
      <c r="H121" s="1"/>
      <c r="I121" s="1"/>
      <c r="J121" s="1"/>
      <c r="K121" s="1"/>
    </row>
    <row r="122" spans="1:11" ht="12.75" customHeight="1">
      <c r="A122" s="1"/>
      <c r="B122" s="1"/>
      <c r="C122" s="3"/>
      <c r="D122" s="1"/>
      <c r="E122" s="1"/>
      <c r="F122" s="1"/>
      <c r="G122" s="1"/>
      <c r="H122" s="1"/>
      <c r="I122" s="1"/>
      <c r="J122" s="1"/>
      <c r="K122" s="1"/>
    </row>
    <row r="123" spans="1:11" ht="12.75" customHeight="1">
      <c r="A123" s="1"/>
      <c r="B123" s="1"/>
      <c r="C123" s="3"/>
      <c r="D123" s="1"/>
      <c r="E123" s="1"/>
      <c r="F123" s="1"/>
      <c r="G123" s="1"/>
      <c r="H123" s="1"/>
      <c r="I123" s="1"/>
      <c r="J123" s="1"/>
      <c r="K123" s="1"/>
    </row>
    <row r="124" spans="1:11" ht="12.75" customHeight="1">
      <c r="A124" s="1"/>
      <c r="B124" s="1"/>
      <c r="C124" s="3"/>
      <c r="D124" s="1"/>
      <c r="E124" s="1"/>
      <c r="F124" s="1"/>
      <c r="G124" s="1"/>
      <c r="H124" s="1"/>
      <c r="I124" s="1"/>
      <c r="J124" s="1"/>
      <c r="K124" s="1"/>
    </row>
    <row r="125" spans="1:11" ht="12.75" customHeight="1">
      <c r="A125" s="1"/>
      <c r="B125" s="1"/>
      <c r="C125" s="3"/>
      <c r="D125" s="1"/>
      <c r="E125" s="1"/>
      <c r="F125" s="1"/>
      <c r="G125" s="1"/>
      <c r="H125" s="1"/>
      <c r="I125" s="1"/>
      <c r="J125" s="1"/>
      <c r="K125" s="1"/>
    </row>
    <row r="126" spans="1:11" ht="12.75" customHeight="1">
      <c r="A126" s="1"/>
      <c r="B126" s="1"/>
      <c r="C126" s="3"/>
      <c r="D126" s="1"/>
      <c r="E126" s="1"/>
      <c r="F126" s="1"/>
      <c r="G126" s="1"/>
      <c r="H126" s="1"/>
      <c r="I126" s="1"/>
      <c r="J126" s="1"/>
      <c r="K126" s="1"/>
    </row>
    <row r="127" spans="1:11" ht="12.75" customHeight="1">
      <c r="A127" s="1"/>
      <c r="B127" s="1"/>
      <c r="C127" s="3"/>
      <c r="D127" s="1"/>
      <c r="E127" s="1"/>
      <c r="F127" s="1"/>
      <c r="G127" s="1"/>
      <c r="H127" s="1"/>
      <c r="I127" s="1"/>
      <c r="J127" s="1"/>
      <c r="K127" s="1"/>
    </row>
    <row r="128" spans="1:11" ht="12.75" customHeight="1">
      <c r="A128" s="1"/>
      <c r="B128" s="1"/>
      <c r="C128" s="3"/>
      <c r="D128" s="1"/>
      <c r="E128" s="1"/>
      <c r="F128" s="1"/>
      <c r="G128" s="1"/>
      <c r="H128" s="1"/>
      <c r="I128" s="1"/>
      <c r="J128" s="1"/>
      <c r="K128" s="1"/>
    </row>
    <row r="129" spans="1:11" ht="12.75" customHeight="1">
      <c r="A129" s="1"/>
      <c r="B129" s="1"/>
      <c r="C129" s="3"/>
      <c r="D129" s="1"/>
      <c r="E129" s="1"/>
      <c r="F129" s="1"/>
      <c r="G129" s="1"/>
      <c r="H129" s="1"/>
      <c r="I129" s="1"/>
      <c r="J129" s="1"/>
      <c r="K129" s="1"/>
    </row>
    <row r="130" spans="1:11" ht="12.75" customHeight="1">
      <c r="A130" s="1"/>
      <c r="B130" s="1"/>
      <c r="C130" s="3"/>
      <c r="D130" s="1"/>
      <c r="E130" s="1"/>
      <c r="F130" s="1"/>
      <c r="G130" s="1"/>
      <c r="H130" s="1"/>
      <c r="I130" s="1"/>
      <c r="J130" s="1"/>
      <c r="K130" s="1"/>
    </row>
    <row r="131" spans="1:11" ht="12.75" customHeight="1">
      <c r="A131" s="1"/>
      <c r="B131" s="1"/>
      <c r="C131" s="3"/>
      <c r="D131" s="1"/>
      <c r="E131" s="1"/>
      <c r="F131" s="1"/>
      <c r="G131" s="1"/>
      <c r="H131" s="1"/>
      <c r="I131" s="1"/>
      <c r="J131" s="1"/>
      <c r="K131" s="1"/>
    </row>
    <row r="132" spans="1:11" ht="12.75" customHeight="1">
      <c r="A132" s="1"/>
      <c r="B132" s="1"/>
      <c r="C132" s="3"/>
      <c r="D132" s="1"/>
      <c r="E132" s="1"/>
      <c r="F132" s="1"/>
      <c r="G132" s="1"/>
      <c r="H132" s="1"/>
      <c r="I132" s="1"/>
      <c r="J132" s="1"/>
      <c r="K132" s="1"/>
    </row>
    <row r="133" spans="1:11" ht="12.75" customHeight="1">
      <c r="A133" s="1"/>
      <c r="B133" s="1"/>
      <c r="C133" s="3"/>
      <c r="D133" s="1"/>
      <c r="E133" s="1"/>
      <c r="F133" s="1"/>
      <c r="G133" s="1"/>
      <c r="H133" s="1"/>
      <c r="I133" s="1"/>
      <c r="J133" s="1"/>
      <c r="K133" s="1"/>
    </row>
    <row r="134" spans="1:11" ht="12.75" customHeight="1">
      <c r="A134" s="1"/>
      <c r="B134" s="1"/>
      <c r="C134" s="3"/>
      <c r="D134" s="1"/>
      <c r="E134" s="1"/>
      <c r="F134" s="1"/>
      <c r="G134" s="1"/>
      <c r="H134" s="1"/>
      <c r="I134" s="1"/>
      <c r="J134" s="1"/>
      <c r="K134" s="1"/>
    </row>
    <row r="135" spans="1:11" ht="12.75" customHeight="1">
      <c r="A135" s="1"/>
      <c r="B135" s="1"/>
      <c r="C135" s="3"/>
      <c r="D135" s="1"/>
      <c r="E135" s="1"/>
      <c r="F135" s="1"/>
      <c r="G135" s="1"/>
      <c r="H135" s="1"/>
      <c r="I135" s="1"/>
      <c r="J135" s="1"/>
      <c r="K135" s="1"/>
    </row>
    <row r="136" spans="1:11" ht="12.75" customHeight="1">
      <c r="A136" s="1"/>
      <c r="B136" s="1"/>
      <c r="C136" s="3"/>
      <c r="D136" s="1"/>
      <c r="E136" s="1"/>
      <c r="F136" s="1"/>
      <c r="G136" s="1"/>
      <c r="H136" s="1"/>
      <c r="I136" s="1"/>
      <c r="J136" s="1"/>
      <c r="K136" s="1"/>
    </row>
    <row r="137" spans="1:11" ht="12.75" customHeight="1">
      <c r="A137" s="1"/>
      <c r="B137" s="1"/>
      <c r="C137" s="3"/>
      <c r="D137" s="1"/>
      <c r="E137" s="1"/>
      <c r="F137" s="1"/>
      <c r="G137" s="1"/>
      <c r="H137" s="1"/>
      <c r="I137" s="1"/>
      <c r="J137" s="1"/>
      <c r="K137" s="1"/>
    </row>
    <row r="138" spans="1:11" ht="12.75" customHeight="1">
      <c r="A138" s="1"/>
      <c r="B138" s="1"/>
      <c r="C138" s="3"/>
      <c r="D138" s="1"/>
      <c r="E138" s="1"/>
      <c r="F138" s="1"/>
      <c r="G138" s="1"/>
      <c r="H138" s="1"/>
      <c r="I138" s="1"/>
      <c r="J138" s="1"/>
      <c r="K138" s="1"/>
    </row>
    <row r="139" spans="1:11" ht="12.75" customHeight="1">
      <c r="A139" s="1"/>
      <c r="B139" s="1"/>
      <c r="C139" s="3"/>
      <c r="D139" s="1"/>
      <c r="E139" s="1"/>
      <c r="F139" s="1"/>
      <c r="G139" s="1"/>
      <c r="H139" s="1"/>
      <c r="I139" s="1"/>
      <c r="J139" s="1"/>
      <c r="K139" s="1"/>
    </row>
    <row r="140" spans="1:11" ht="12.75" customHeight="1">
      <c r="A140" s="1"/>
      <c r="B140" s="1"/>
      <c r="C140" s="3"/>
      <c r="D140" s="1"/>
      <c r="E140" s="1"/>
      <c r="F140" s="1"/>
      <c r="G140" s="1"/>
      <c r="H140" s="1"/>
      <c r="I140" s="1"/>
      <c r="J140" s="1"/>
      <c r="K140" s="1"/>
    </row>
    <row r="141" spans="1:11" ht="12.75" customHeight="1">
      <c r="A141" s="1"/>
      <c r="B141" s="1"/>
      <c r="C141" s="3"/>
      <c r="D141" s="1"/>
      <c r="E141" s="1"/>
      <c r="F141" s="1"/>
      <c r="G141" s="1"/>
      <c r="H141" s="1"/>
      <c r="I141" s="1"/>
      <c r="J141" s="1"/>
      <c r="K141" s="1"/>
    </row>
    <row r="142" spans="1:11" ht="12.75" customHeight="1">
      <c r="A142" s="1"/>
      <c r="B142" s="1"/>
      <c r="C142" s="3"/>
      <c r="D142" s="1"/>
      <c r="E142" s="1"/>
      <c r="F142" s="1"/>
      <c r="G142" s="1"/>
      <c r="H142" s="1"/>
      <c r="I142" s="1"/>
      <c r="J142" s="1"/>
      <c r="K142" s="1"/>
    </row>
    <row r="143" spans="1:11" ht="12.75" customHeight="1">
      <c r="A143" s="1"/>
      <c r="B143" s="1"/>
      <c r="C143" s="3"/>
      <c r="D143" s="1"/>
      <c r="E143" s="1"/>
      <c r="F143" s="1"/>
      <c r="G143" s="1"/>
      <c r="H143" s="1"/>
      <c r="I143" s="1"/>
      <c r="J143" s="1"/>
      <c r="K143" s="1"/>
    </row>
    <row r="144" spans="1:11" ht="12.75" customHeight="1">
      <c r="A144" s="1"/>
      <c r="B144" s="1"/>
      <c r="C144" s="3"/>
      <c r="D144" s="1"/>
      <c r="E144" s="1"/>
      <c r="F144" s="1"/>
      <c r="G144" s="1"/>
      <c r="H144" s="1"/>
      <c r="I144" s="1"/>
      <c r="J144" s="1"/>
      <c r="K144" s="1"/>
    </row>
    <row r="145" spans="1:11" ht="12.75" customHeight="1">
      <c r="A145" s="1"/>
      <c r="B145" s="1"/>
      <c r="C145" s="3"/>
      <c r="D145" s="1"/>
      <c r="E145" s="1"/>
      <c r="F145" s="1"/>
      <c r="G145" s="1"/>
      <c r="H145" s="1"/>
      <c r="I145" s="1"/>
      <c r="J145" s="1"/>
      <c r="K145" s="1"/>
    </row>
    <row r="146" spans="1:11" ht="12.75" customHeight="1">
      <c r="A146" s="1"/>
      <c r="B146" s="1"/>
      <c r="C146" s="3"/>
      <c r="D146" s="1"/>
      <c r="E146" s="1"/>
      <c r="F146" s="1"/>
      <c r="G146" s="1"/>
      <c r="H146" s="1"/>
      <c r="I146" s="1"/>
      <c r="J146" s="1"/>
      <c r="K146" s="1"/>
    </row>
    <row r="147" spans="1:11" ht="12.75" customHeight="1">
      <c r="A147" s="1"/>
      <c r="B147" s="1"/>
      <c r="C147" s="3"/>
      <c r="D147" s="1"/>
      <c r="E147" s="1"/>
      <c r="F147" s="1"/>
      <c r="G147" s="1"/>
      <c r="H147" s="1"/>
      <c r="I147" s="1"/>
      <c r="J147" s="1"/>
      <c r="K147" s="1"/>
    </row>
    <row r="148" spans="1:11" ht="12.75" customHeight="1">
      <c r="A148" s="1"/>
      <c r="B148" s="1"/>
      <c r="C148" s="3"/>
      <c r="D148" s="1"/>
      <c r="E148" s="1"/>
      <c r="F148" s="1"/>
      <c r="G148" s="1"/>
      <c r="H148" s="1"/>
      <c r="I148" s="1"/>
      <c r="J148" s="1"/>
      <c r="K148" s="1"/>
    </row>
    <row r="149" spans="1:11" ht="12.75" customHeight="1">
      <c r="A149" s="1"/>
      <c r="B149" s="1"/>
      <c r="C149" s="3"/>
      <c r="D149" s="1"/>
      <c r="E149" s="1"/>
      <c r="F149" s="1"/>
      <c r="G149" s="1"/>
      <c r="H149" s="1"/>
      <c r="I149" s="1"/>
      <c r="J149" s="1"/>
      <c r="K149" s="1"/>
    </row>
    <row r="150" spans="1:11" ht="12.75" customHeight="1">
      <c r="A150" s="1"/>
      <c r="B150" s="1"/>
      <c r="C150" s="3"/>
      <c r="D150" s="1"/>
      <c r="E150" s="1"/>
      <c r="F150" s="1"/>
      <c r="G150" s="1"/>
      <c r="H150" s="1"/>
      <c r="I150" s="1"/>
      <c r="J150" s="1"/>
      <c r="K150" s="1"/>
    </row>
    <row r="151" spans="1:11" ht="12.75" customHeight="1">
      <c r="A151" s="1"/>
      <c r="B151" s="1"/>
      <c r="C151" s="3"/>
      <c r="D151" s="1"/>
      <c r="E151" s="1"/>
      <c r="F151" s="1"/>
      <c r="G151" s="1"/>
      <c r="H151" s="1"/>
      <c r="I151" s="1"/>
      <c r="J151" s="1"/>
      <c r="K151" s="1"/>
    </row>
    <row r="152" spans="1:11" ht="12.75" customHeight="1">
      <c r="A152" s="1"/>
      <c r="B152" s="1"/>
      <c r="C152" s="3"/>
      <c r="D152" s="1"/>
      <c r="E152" s="1"/>
      <c r="F152" s="1"/>
      <c r="G152" s="1"/>
      <c r="H152" s="1"/>
      <c r="I152" s="1"/>
      <c r="J152" s="1"/>
      <c r="K152" s="1"/>
    </row>
    <row r="153" spans="1:11" ht="12.75" customHeight="1">
      <c r="A153" s="1"/>
      <c r="B153" s="1"/>
      <c r="C153" s="3"/>
      <c r="D153" s="1"/>
      <c r="E153" s="1"/>
      <c r="F153" s="1"/>
      <c r="G153" s="1"/>
      <c r="H153" s="1"/>
      <c r="I153" s="1"/>
      <c r="J153" s="1"/>
      <c r="K153" s="1"/>
    </row>
    <row r="154" spans="1:11" ht="12.75" customHeight="1">
      <c r="A154" s="1"/>
      <c r="B154" s="1"/>
      <c r="C154" s="3"/>
      <c r="D154" s="1"/>
      <c r="E154" s="1"/>
      <c r="F154" s="1"/>
      <c r="G154" s="1"/>
      <c r="H154" s="1"/>
      <c r="I154" s="1"/>
      <c r="J154" s="1"/>
      <c r="K154" s="1"/>
    </row>
    <row r="155" spans="1:11" ht="12.75" customHeight="1">
      <c r="A155" s="1"/>
      <c r="B155" s="1"/>
      <c r="C155" s="3"/>
      <c r="D155" s="1"/>
      <c r="E155" s="1"/>
      <c r="F155" s="1"/>
      <c r="G155" s="1"/>
      <c r="H155" s="1"/>
      <c r="I155" s="1"/>
      <c r="J155" s="1"/>
      <c r="K155" s="1"/>
    </row>
    <row r="156" spans="1:11" ht="12.75" customHeight="1">
      <c r="A156" s="1"/>
      <c r="B156" s="1"/>
      <c r="C156" s="3"/>
      <c r="D156" s="1"/>
      <c r="E156" s="1"/>
      <c r="F156" s="1"/>
      <c r="G156" s="1"/>
      <c r="H156" s="1"/>
      <c r="I156" s="1"/>
      <c r="J156" s="1"/>
      <c r="K156" s="1"/>
    </row>
    <row r="157" spans="1:11" ht="12.75" customHeight="1">
      <c r="A157" s="1"/>
      <c r="B157" s="1"/>
      <c r="C157" s="3"/>
      <c r="D157" s="1"/>
      <c r="E157" s="1"/>
      <c r="F157" s="1"/>
      <c r="G157" s="1"/>
      <c r="H157" s="1"/>
      <c r="I157" s="1"/>
      <c r="J157" s="1"/>
      <c r="K157" s="1"/>
    </row>
    <row r="158" spans="1:11" ht="12.75" customHeight="1">
      <c r="A158" s="1"/>
      <c r="B158" s="1"/>
      <c r="C158" s="3"/>
      <c r="D158" s="1"/>
      <c r="E158" s="1"/>
      <c r="F158" s="1"/>
      <c r="G158" s="1"/>
      <c r="H158" s="1"/>
      <c r="I158" s="1"/>
      <c r="J158" s="1"/>
      <c r="K158" s="1"/>
    </row>
    <row r="159" spans="1:11" ht="12.75" customHeight="1">
      <c r="A159" s="1"/>
      <c r="B159" s="1"/>
      <c r="C159" s="3"/>
      <c r="D159" s="1"/>
      <c r="E159" s="1"/>
      <c r="F159" s="1"/>
      <c r="G159" s="1"/>
      <c r="H159" s="1"/>
      <c r="I159" s="1"/>
      <c r="J159" s="1"/>
      <c r="K159" s="1"/>
    </row>
    <row r="160" spans="1:11" ht="12.75" customHeight="1">
      <c r="A160" s="1"/>
      <c r="B160" s="1"/>
      <c r="C160" s="3"/>
      <c r="D160" s="1"/>
      <c r="E160" s="1"/>
      <c r="F160" s="1"/>
      <c r="G160" s="1"/>
      <c r="H160" s="1"/>
      <c r="I160" s="1"/>
      <c r="J160" s="1"/>
      <c r="K160" s="1"/>
    </row>
    <row r="161" spans="1:11" ht="12.75" customHeight="1">
      <c r="A161" s="1"/>
      <c r="B161" s="1"/>
      <c r="C161" s="3"/>
      <c r="D161" s="1"/>
      <c r="E161" s="1"/>
      <c r="F161" s="1"/>
      <c r="G161" s="1"/>
      <c r="H161" s="1"/>
      <c r="I161" s="1"/>
      <c r="J161" s="1"/>
      <c r="K161" s="1"/>
    </row>
    <row r="162" spans="1:11" ht="12.75" customHeight="1">
      <c r="A162" s="1"/>
      <c r="B162" s="1"/>
      <c r="C162" s="3"/>
      <c r="D162" s="1"/>
      <c r="E162" s="1"/>
      <c r="F162" s="1"/>
      <c r="G162" s="1"/>
      <c r="H162" s="1"/>
      <c r="I162" s="1"/>
      <c r="J162" s="1"/>
      <c r="K162" s="1"/>
    </row>
    <row r="163" spans="1:11" ht="12.75" customHeight="1">
      <c r="A163" s="1"/>
      <c r="B163" s="1"/>
      <c r="C163" s="3"/>
      <c r="D163" s="1"/>
      <c r="E163" s="1"/>
      <c r="F163" s="1"/>
      <c r="G163" s="1"/>
      <c r="H163" s="1"/>
      <c r="I163" s="1"/>
      <c r="J163" s="1"/>
      <c r="K163" s="1"/>
    </row>
    <row r="164" spans="1:11" ht="12.75" customHeight="1">
      <c r="A164" s="1"/>
      <c r="B164" s="1"/>
      <c r="C164" s="3"/>
      <c r="D164" s="1"/>
      <c r="E164" s="1"/>
      <c r="F164" s="1"/>
      <c r="G164" s="1"/>
      <c r="H164" s="1"/>
      <c r="I164" s="1"/>
      <c r="J164" s="1"/>
      <c r="K164" s="1"/>
    </row>
    <row r="165" spans="1:11" ht="12.75" customHeight="1">
      <c r="A165" s="1"/>
      <c r="B165" s="1"/>
      <c r="C165" s="3"/>
      <c r="D165" s="1"/>
      <c r="E165" s="1"/>
      <c r="F165" s="1"/>
      <c r="G165" s="1"/>
      <c r="H165" s="1"/>
      <c r="I165" s="1"/>
      <c r="J165" s="1"/>
      <c r="K165" s="1"/>
    </row>
    <row r="166" spans="1:11" ht="12.75" customHeight="1">
      <c r="A166" s="1"/>
      <c r="B166" s="1"/>
      <c r="C166" s="3"/>
      <c r="D166" s="1"/>
      <c r="E166" s="1"/>
      <c r="F166" s="1"/>
      <c r="G166" s="1"/>
      <c r="H166" s="1"/>
      <c r="I166" s="1"/>
      <c r="J166" s="1"/>
      <c r="K166" s="1"/>
    </row>
    <row r="167" spans="1:11" ht="12.75" customHeight="1">
      <c r="A167" s="1"/>
      <c r="B167" s="1"/>
      <c r="C167" s="3"/>
      <c r="D167" s="1"/>
      <c r="E167" s="1"/>
      <c r="F167" s="1"/>
      <c r="G167" s="1"/>
      <c r="H167" s="1"/>
      <c r="I167" s="1"/>
      <c r="J167" s="1"/>
      <c r="K167" s="1"/>
    </row>
    <row r="168" spans="1:11" ht="12.75" customHeight="1">
      <c r="A168" s="1"/>
      <c r="B168" s="1"/>
      <c r="C168" s="3"/>
      <c r="D168" s="1"/>
      <c r="E168" s="1"/>
      <c r="F168" s="1"/>
      <c r="G168" s="1"/>
      <c r="H168" s="1"/>
      <c r="I168" s="1"/>
      <c r="J168" s="1"/>
      <c r="K168" s="1"/>
    </row>
    <row r="169" spans="1:11" ht="12.75" customHeight="1">
      <c r="A169" s="1"/>
      <c r="B169" s="1"/>
      <c r="C169" s="3"/>
      <c r="D169" s="1"/>
      <c r="E169" s="1"/>
      <c r="F169" s="1"/>
      <c r="G169" s="1"/>
      <c r="H169" s="1"/>
      <c r="I169" s="1"/>
      <c r="J169" s="1"/>
      <c r="K169" s="1"/>
    </row>
    <row r="170" spans="1:11" ht="12.75" customHeight="1">
      <c r="A170" s="1"/>
      <c r="B170" s="1"/>
      <c r="C170" s="3"/>
      <c r="D170" s="1"/>
      <c r="E170" s="1"/>
      <c r="F170" s="1"/>
      <c r="G170" s="1"/>
      <c r="H170" s="1"/>
      <c r="I170" s="1"/>
      <c r="J170" s="1"/>
      <c r="K170" s="1"/>
    </row>
    <row r="171" spans="1:11" ht="12.75" customHeight="1">
      <c r="A171" s="1"/>
      <c r="B171" s="1"/>
      <c r="C171" s="3"/>
      <c r="D171" s="1"/>
      <c r="E171" s="1"/>
      <c r="F171" s="1"/>
      <c r="G171" s="1"/>
      <c r="H171" s="1"/>
      <c r="I171" s="1"/>
      <c r="J171" s="1"/>
      <c r="K171" s="1"/>
    </row>
    <row r="172" spans="1:11" ht="12.75" customHeight="1">
      <c r="A172" s="1"/>
      <c r="B172" s="1"/>
      <c r="C172" s="3"/>
      <c r="D172" s="1"/>
      <c r="E172" s="1"/>
      <c r="F172" s="1"/>
      <c r="G172" s="1"/>
      <c r="H172" s="1"/>
      <c r="I172" s="1"/>
      <c r="J172" s="1"/>
      <c r="K172" s="1"/>
    </row>
    <row r="173" spans="1:11" ht="12.75" customHeight="1">
      <c r="A173" s="1"/>
      <c r="B173" s="1"/>
      <c r="C173" s="3"/>
      <c r="D173" s="1"/>
      <c r="E173" s="1"/>
      <c r="F173" s="1"/>
      <c r="G173" s="1"/>
      <c r="H173" s="1"/>
      <c r="I173" s="1"/>
      <c r="J173" s="1"/>
      <c r="K173" s="1"/>
    </row>
    <row r="174" spans="1:11" ht="12.75" customHeight="1">
      <c r="A174" s="1"/>
      <c r="B174" s="1"/>
      <c r="C174" s="3"/>
      <c r="D174" s="1"/>
      <c r="E174" s="1"/>
      <c r="F174" s="1"/>
      <c r="G174" s="1"/>
      <c r="H174" s="1"/>
      <c r="I174" s="1"/>
      <c r="J174" s="1"/>
      <c r="K174" s="1"/>
    </row>
    <row r="175" spans="1:11" ht="12.75" customHeight="1">
      <c r="A175" s="1"/>
      <c r="B175" s="1"/>
      <c r="C175" s="3"/>
      <c r="D175" s="1"/>
      <c r="E175" s="1"/>
      <c r="F175" s="1"/>
      <c r="G175" s="1"/>
      <c r="H175" s="1"/>
      <c r="I175" s="1"/>
      <c r="J175" s="1"/>
      <c r="K175" s="1"/>
    </row>
    <row r="176" spans="1:11" ht="12.75" customHeight="1">
      <c r="A176" s="1"/>
      <c r="B176" s="1"/>
      <c r="C176" s="3"/>
      <c r="D176" s="1"/>
      <c r="E176" s="1"/>
      <c r="F176" s="1"/>
      <c r="G176" s="1"/>
      <c r="H176" s="1"/>
      <c r="I176" s="1"/>
      <c r="J176" s="1"/>
      <c r="K176" s="1"/>
    </row>
    <row r="177" spans="1:11" ht="12.75" customHeight="1">
      <c r="A177" s="1"/>
      <c r="B177" s="1"/>
      <c r="C177" s="3"/>
      <c r="D177" s="1"/>
      <c r="E177" s="1"/>
      <c r="F177" s="1"/>
      <c r="G177" s="1"/>
      <c r="H177" s="1"/>
      <c r="I177" s="1"/>
      <c r="J177" s="1"/>
      <c r="K177" s="1"/>
    </row>
    <row r="178" spans="1:11" ht="12.75" customHeight="1">
      <c r="A178" s="1"/>
      <c r="B178" s="1"/>
      <c r="C178" s="3"/>
      <c r="D178" s="1"/>
      <c r="E178" s="1"/>
      <c r="F178" s="1"/>
      <c r="G178" s="1"/>
      <c r="H178" s="1"/>
      <c r="I178" s="1"/>
      <c r="J178" s="1"/>
      <c r="K178" s="1"/>
    </row>
    <row r="179" spans="1:11" ht="12.75" customHeight="1">
      <c r="A179" s="1"/>
      <c r="B179" s="1"/>
      <c r="C179" s="3"/>
      <c r="D179" s="1"/>
      <c r="E179" s="1"/>
      <c r="F179" s="1"/>
      <c r="G179" s="1"/>
      <c r="H179" s="1"/>
      <c r="I179" s="1"/>
      <c r="J179" s="1"/>
      <c r="K179" s="1"/>
    </row>
    <row r="180" spans="1:11" ht="12.75" customHeight="1">
      <c r="A180" s="1"/>
      <c r="B180" s="1"/>
      <c r="C180" s="3"/>
      <c r="D180" s="1"/>
      <c r="E180" s="1"/>
      <c r="F180" s="1"/>
      <c r="G180" s="1"/>
      <c r="H180" s="1"/>
      <c r="I180" s="1"/>
      <c r="J180" s="1"/>
      <c r="K180" s="1"/>
    </row>
    <row r="181" spans="1:11" ht="12.75" customHeight="1">
      <c r="A181" s="1"/>
      <c r="B181" s="1"/>
      <c r="C181" s="3"/>
      <c r="D181" s="1"/>
      <c r="E181" s="1"/>
      <c r="F181" s="1"/>
      <c r="G181" s="1"/>
      <c r="H181" s="1"/>
      <c r="I181" s="1"/>
      <c r="J181" s="1"/>
      <c r="K181" s="1"/>
    </row>
    <row r="182" spans="1:11" ht="12.75" customHeight="1">
      <c r="A182" s="1"/>
      <c r="B182" s="1"/>
      <c r="C182" s="3"/>
      <c r="D182" s="1"/>
      <c r="E182" s="1"/>
      <c r="F182" s="1"/>
      <c r="G182" s="1"/>
      <c r="H182" s="1"/>
      <c r="I182" s="1"/>
      <c r="J182" s="1"/>
      <c r="K182" s="1"/>
    </row>
    <row r="183" spans="1:11" ht="12.75" customHeight="1">
      <c r="A183" s="1"/>
      <c r="B183" s="1"/>
      <c r="C183" s="3"/>
      <c r="D183" s="1"/>
      <c r="E183" s="1"/>
      <c r="F183" s="1"/>
      <c r="G183" s="1"/>
      <c r="H183" s="1"/>
      <c r="I183" s="1"/>
      <c r="J183" s="1"/>
      <c r="K183" s="1"/>
    </row>
    <row r="184" spans="1:11" ht="12.75" customHeight="1">
      <c r="A184" s="1"/>
      <c r="B184" s="1"/>
      <c r="C184" s="3"/>
      <c r="D184" s="1"/>
      <c r="E184" s="1"/>
      <c r="F184" s="1"/>
      <c r="G184" s="1"/>
      <c r="H184" s="1"/>
      <c r="I184" s="1"/>
      <c r="J184" s="1"/>
      <c r="K184" s="1"/>
    </row>
    <row r="185" spans="1:11" ht="12.75" customHeight="1">
      <c r="A185" s="1"/>
      <c r="B185" s="1"/>
      <c r="C185" s="3"/>
      <c r="D185" s="1"/>
      <c r="E185" s="1"/>
      <c r="F185" s="1"/>
      <c r="G185" s="1"/>
      <c r="H185" s="1"/>
      <c r="I185" s="1"/>
      <c r="J185" s="1"/>
      <c r="K185" s="1"/>
    </row>
    <row r="186" spans="1:11" ht="12.75" customHeight="1">
      <c r="A186" s="1"/>
      <c r="B186" s="1"/>
      <c r="C186" s="3"/>
      <c r="D186" s="1"/>
      <c r="E186" s="1"/>
      <c r="F186" s="1"/>
      <c r="G186" s="1"/>
      <c r="H186" s="1"/>
      <c r="I186" s="1"/>
      <c r="J186" s="1"/>
      <c r="K186" s="1"/>
    </row>
    <row r="187" spans="1:11" ht="12.75" customHeight="1">
      <c r="A187" s="1"/>
      <c r="B187" s="1"/>
      <c r="C187" s="3"/>
      <c r="D187" s="1"/>
      <c r="E187" s="1"/>
      <c r="F187" s="1"/>
      <c r="G187" s="1"/>
      <c r="H187" s="1"/>
      <c r="I187" s="1"/>
      <c r="J187" s="1"/>
      <c r="K187" s="1"/>
    </row>
    <row r="188" spans="1:11" ht="12.75" customHeight="1">
      <c r="A188" s="1"/>
      <c r="B188" s="1"/>
      <c r="C188" s="3"/>
      <c r="D188" s="1"/>
      <c r="E188" s="1"/>
      <c r="F188" s="1"/>
      <c r="G188" s="1"/>
      <c r="H188" s="1"/>
      <c r="I188" s="1"/>
      <c r="J188" s="1"/>
      <c r="K188" s="1"/>
    </row>
    <row r="189" spans="1:11" ht="12.75" customHeight="1">
      <c r="A189" s="1"/>
      <c r="B189" s="1"/>
      <c r="C189" s="3"/>
      <c r="D189" s="1"/>
      <c r="E189" s="1"/>
      <c r="F189" s="1"/>
      <c r="G189" s="1"/>
      <c r="H189" s="1"/>
      <c r="I189" s="1"/>
      <c r="J189" s="1"/>
      <c r="K189" s="1"/>
    </row>
    <row r="190" spans="1:11" ht="12.75" customHeight="1">
      <c r="A190" s="1"/>
      <c r="B190" s="1"/>
      <c r="C190" s="3"/>
      <c r="D190" s="1"/>
      <c r="E190" s="1"/>
      <c r="F190" s="1"/>
      <c r="G190" s="1"/>
      <c r="H190" s="1"/>
      <c r="I190" s="1"/>
      <c r="J190" s="1"/>
      <c r="K190" s="1"/>
    </row>
    <row r="191" spans="1:11" ht="12.75" customHeight="1">
      <c r="A191" s="1"/>
      <c r="B191" s="1"/>
      <c r="C191" s="3"/>
      <c r="D191" s="1"/>
      <c r="E191" s="1"/>
      <c r="F191" s="1"/>
      <c r="G191" s="1"/>
      <c r="H191" s="1"/>
      <c r="I191" s="1"/>
      <c r="J191" s="1"/>
      <c r="K191" s="1"/>
    </row>
    <row r="192" spans="1:11" ht="12.75" customHeight="1">
      <c r="A192" s="1"/>
      <c r="B192" s="1"/>
      <c r="C192" s="3"/>
      <c r="D192" s="1"/>
      <c r="E192" s="1"/>
      <c r="F192" s="1"/>
      <c r="G192" s="1"/>
      <c r="H192" s="1"/>
      <c r="I192" s="1"/>
      <c r="J192" s="1"/>
      <c r="K192" s="1"/>
    </row>
    <row r="193" spans="1:11" ht="12.75" customHeight="1">
      <c r="A193" s="1"/>
      <c r="B193" s="1"/>
      <c r="C193" s="3"/>
      <c r="D193" s="1"/>
      <c r="E193" s="1"/>
      <c r="F193" s="1"/>
      <c r="G193" s="1"/>
      <c r="H193" s="1"/>
      <c r="I193" s="1"/>
      <c r="J193" s="1"/>
      <c r="K193" s="1"/>
    </row>
    <row r="194" spans="1:11" ht="12.75" customHeight="1">
      <c r="A194" s="1"/>
      <c r="B194" s="1"/>
      <c r="C194" s="3"/>
      <c r="D194" s="1"/>
      <c r="E194" s="1"/>
      <c r="F194" s="1"/>
      <c r="G194" s="1"/>
      <c r="H194" s="1"/>
      <c r="I194" s="1"/>
      <c r="J194" s="1"/>
      <c r="K194" s="1"/>
    </row>
    <row r="195" spans="1:11" ht="12.75" customHeight="1">
      <c r="A195" s="1"/>
      <c r="B195" s="1"/>
      <c r="C195" s="3"/>
      <c r="D195" s="1"/>
      <c r="E195" s="1"/>
      <c r="F195" s="1"/>
      <c r="G195" s="1"/>
      <c r="H195" s="1"/>
      <c r="I195" s="1"/>
      <c r="J195" s="1"/>
      <c r="K195" s="1"/>
    </row>
    <row r="196" spans="1:11" ht="12.75" customHeight="1">
      <c r="A196" s="1"/>
      <c r="B196" s="1"/>
      <c r="C196" s="3"/>
      <c r="D196" s="1"/>
      <c r="E196" s="1"/>
      <c r="F196" s="1"/>
      <c r="G196" s="1"/>
      <c r="H196" s="1"/>
      <c r="I196" s="1"/>
      <c r="J196" s="1"/>
      <c r="K196" s="1"/>
    </row>
    <row r="197" spans="1:11" ht="12.75" customHeight="1">
      <c r="A197" s="1"/>
      <c r="B197" s="1"/>
      <c r="C197" s="3"/>
      <c r="D197" s="1"/>
      <c r="E197" s="1"/>
      <c r="F197" s="1"/>
      <c r="G197" s="1"/>
      <c r="H197" s="1"/>
      <c r="I197" s="1"/>
      <c r="J197" s="1"/>
      <c r="K197" s="1"/>
    </row>
    <row r="198" spans="1:11" ht="12.75" customHeight="1">
      <c r="A198" s="1"/>
      <c r="B198" s="1"/>
      <c r="C198" s="3"/>
      <c r="D198" s="1"/>
      <c r="E198" s="1"/>
      <c r="F198" s="1"/>
      <c r="G198" s="1"/>
      <c r="H198" s="1"/>
      <c r="I198" s="1"/>
      <c r="J198" s="1"/>
      <c r="K198" s="1"/>
    </row>
    <row r="199" spans="1:11" ht="12.75" customHeight="1">
      <c r="A199" s="1"/>
      <c r="B199" s="1"/>
      <c r="C199" s="3"/>
      <c r="D199" s="1"/>
      <c r="E199" s="1"/>
      <c r="F199" s="1"/>
      <c r="G199" s="1"/>
      <c r="H199" s="1"/>
      <c r="I199" s="1"/>
      <c r="J199" s="1"/>
      <c r="K199" s="1"/>
    </row>
    <row r="200" spans="1:11" ht="12.75" customHeight="1">
      <c r="A200" s="1"/>
      <c r="B200" s="1"/>
      <c r="C200" s="3"/>
      <c r="D200" s="1"/>
      <c r="E200" s="1"/>
      <c r="F200" s="1"/>
      <c r="G200" s="1"/>
      <c r="H200" s="1"/>
      <c r="I200" s="1"/>
      <c r="J200" s="1"/>
      <c r="K200" s="1"/>
    </row>
    <row r="201" spans="1:11" ht="12.75" customHeight="1">
      <c r="A201" s="1"/>
      <c r="B201" s="1"/>
      <c r="C201" s="3"/>
      <c r="D201" s="1"/>
      <c r="E201" s="1"/>
      <c r="F201" s="1"/>
      <c r="G201" s="1"/>
      <c r="H201" s="1"/>
      <c r="I201" s="1"/>
      <c r="J201" s="1"/>
      <c r="K201" s="1"/>
    </row>
    <row r="202" spans="1:11" ht="12.75" customHeight="1">
      <c r="A202" s="1"/>
      <c r="B202" s="1"/>
      <c r="C202" s="3"/>
      <c r="D202" s="1"/>
      <c r="E202" s="1"/>
      <c r="F202" s="1"/>
      <c r="G202" s="1"/>
      <c r="H202" s="1"/>
      <c r="I202" s="1"/>
      <c r="J202" s="1"/>
      <c r="K202" s="1"/>
    </row>
    <row r="203" spans="1:11" ht="12.75" customHeight="1">
      <c r="A203" s="1"/>
      <c r="B203" s="1"/>
      <c r="C203" s="3"/>
      <c r="D203" s="1"/>
      <c r="E203" s="1"/>
      <c r="F203" s="1"/>
      <c r="G203" s="1"/>
      <c r="H203" s="1"/>
      <c r="I203" s="1"/>
      <c r="J203" s="1"/>
      <c r="K203" s="1"/>
    </row>
    <row r="204" spans="1:11" ht="12.75" customHeight="1">
      <c r="A204" s="1"/>
      <c r="B204" s="1"/>
      <c r="C204" s="3"/>
      <c r="D204" s="1"/>
      <c r="E204" s="1"/>
      <c r="F204" s="1"/>
      <c r="G204" s="1"/>
      <c r="H204" s="1"/>
      <c r="I204" s="1"/>
      <c r="J204" s="1"/>
      <c r="K204" s="1"/>
    </row>
    <row r="205" spans="1:11" ht="12.75" customHeight="1">
      <c r="A205" s="1"/>
      <c r="B205" s="1"/>
      <c r="C205" s="3"/>
      <c r="D205" s="1"/>
      <c r="E205" s="1"/>
      <c r="F205" s="1"/>
      <c r="G205" s="1"/>
      <c r="H205" s="1"/>
      <c r="I205" s="1"/>
      <c r="J205" s="1"/>
      <c r="K205" s="1"/>
    </row>
    <row r="206" spans="1:11" ht="12.75" customHeight="1">
      <c r="A206" s="1"/>
      <c r="B206" s="1"/>
      <c r="C206" s="3"/>
      <c r="D206" s="1"/>
      <c r="E206" s="1"/>
      <c r="F206" s="1"/>
      <c r="G206" s="1"/>
      <c r="H206" s="1"/>
      <c r="I206" s="1"/>
      <c r="J206" s="1"/>
      <c r="K206" s="1"/>
    </row>
    <row r="207" spans="1:11" ht="12.75" customHeight="1">
      <c r="A207" s="1"/>
      <c r="B207" s="1"/>
      <c r="C207" s="3"/>
      <c r="D207" s="1"/>
      <c r="E207" s="1"/>
      <c r="F207" s="1"/>
      <c r="G207" s="1"/>
      <c r="H207" s="1"/>
      <c r="I207" s="1"/>
      <c r="J207" s="1"/>
      <c r="K207" s="1"/>
    </row>
    <row r="208" spans="1:11" ht="12.75" customHeight="1">
      <c r="A208" s="1"/>
      <c r="B208" s="1"/>
      <c r="C208" s="3"/>
      <c r="D208" s="1"/>
      <c r="E208" s="1"/>
      <c r="F208" s="1"/>
      <c r="G208" s="1"/>
      <c r="H208" s="1"/>
      <c r="I208" s="1"/>
      <c r="J208" s="1"/>
      <c r="K208" s="1"/>
    </row>
    <row r="209" spans="1:11" ht="12.75" customHeight="1">
      <c r="A209" s="1"/>
      <c r="B209" s="1"/>
      <c r="C209" s="3"/>
      <c r="D209" s="1"/>
      <c r="E209" s="1"/>
      <c r="F209" s="1"/>
      <c r="G209" s="1"/>
      <c r="H209" s="1"/>
      <c r="I209" s="1"/>
      <c r="J209" s="1"/>
      <c r="K209" s="1"/>
    </row>
    <row r="210" spans="1:11" ht="12.75" customHeight="1">
      <c r="A210" s="1"/>
      <c r="B210" s="1"/>
      <c r="C210" s="3"/>
      <c r="D210" s="1"/>
      <c r="E210" s="1"/>
      <c r="F210" s="1"/>
      <c r="G210" s="1"/>
      <c r="H210" s="1"/>
      <c r="I210" s="1"/>
      <c r="J210" s="1"/>
      <c r="K210" s="1"/>
    </row>
    <row r="211" spans="1:11" ht="12.75" customHeight="1">
      <c r="A211" s="1"/>
      <c r="B211" s="1"/>
      <c r="C211" s="3"/>
      <c r="D211" s="1"/>
      <c r="E211" s="1"/>
      <c r="F211" s="1"/>
      <c r="G211" s="1"/>
      <c r="H211" s="1"/>
      <c r="I211" s="1"/>
      <c r="J211" s="1"/>
      <c r="K211" s="1"/>
    </row>
    <row r="212" spans="1:11" ht="12.75" customHeight="1">
      <c r="A212" s="1"/>
      <c r="B212" s="1"/>
      <c r="C212" s="3"/>
      <c r="D212" s="1"/>
      <c r="E212" s="1"/>
      <c r="F212" s="1"/>
      <c r="G212" s="1"/>
      <c r="H212" s="1"/>
      <c r="I212" s="1"/>
      <c r="J212" s="1"/>
      <c r="K212" s="1"/>
    </row>
    <row r="213" spans="1:11" ht="12.75" customHeight="1">
      <c r="A213" s="1"/>
      <c r="B213" s="1"/>
      <c r="C213" s="3"/>
      <c r="D213" s="1"/>
      <c r="E213" s="1"/>
      <c r="F213" s="1"/>
      <c r="G213" s="1"/>
      <c r="H213" s="1"/>
      <c r="I213" s="1"/>
      <c r="J213" s="1"/>
      <c r="K213" s="1"/>
    </row>
    <row r="214" spans="1:11" ht="12.75" customHeight="1">
      <c r="A214" s="1"/>
      <c r="B214" s="1"/>
      <c r="C214" s="3"/>
      <c r="D214" s="1"/>
      <c r="E214" s="1"/>
      <c r="F214" s="1"/>
      <c r="G214" s="1"/>
      <c r="H214" s="1"/>
      <c r="I214" s="1"/>
      <c r="J214" s="1"/>
      <c r="K214" s="1"/>
    </row>
    <row r="215" spans="1:11" ht="12.75" customHeight="1">
      <c r="A215" s="1"/>
      <c r="B215" s="1"/>
      <c r="C215" s="3"/>
      <c r="D215" s="1"/>
      <c r="E215" s="1"/>
      <c r="F215" s="1"/>
      <c r="G215" s="1"/>
      <c r="H215" s="1"/>
      <c r="I215" s="1"/>
      <c r="J215" s="1"/>
      <c r="K215" s="1"/>
    </row>
    <row r="216" spans="1:11" ht="12.75" customHeight="1">
      <c r="A216" s="1"/>
      <c r="B216" s="1"/>
      <c r="C216" s="3"/>
      <c r="D216" s="1"/>
      <c r="E216" s="1"/>
      <c r="F216" s="1"/>
      <c r="G216" s="1"/>
      <c r="H216" s="1"/>
      <c r="I216" s="1"/>
      <c r="J216" s="1"/>
      <c r="K216" s="1"/>
    </row>
    <row r="217" spans="1:11" ht="12.75" customHeight="1">
      <c r="A217" s="1"/>
      <c r="B217" s="1"/>
      <c r="C217" s="3"/>
      <c r="D217" s="1"/>
      <c r="E217" s="1"/>
      <c r="F217" s="1"/>
      <c r="G217" s="1"/>
      <c r="H217" s="1"/>
      <c r="I217" s="1"/>
      <c r="J217" s="1"/>
      <c r="K217" s="1"/>
    </row>
    <row r="218" spans="1:11" ht="12.75" customHeight="1">
      <c r="A218" s="1"/>
      <c r="B218" s="1"/>
      <c r="C218" s="3"/>
      <c r="D218" s="1"/>
      <c r="E218" s="1"/>
      <c r="F218" s="1"/>
      <c r="G218" s="1"/>
      <c r="H218" s="1"/>
      <c r="I218" s="1"/>
      <c r="J218" s="1"/>
      <c r="K218" s="1"/>
    </row>
    <row r="219" spans="1:11" ht="12.75" customHeight="1">
      <c r="A219" s="1"/>
      <c r="B219" s="1"/>
      <c r="C219" s="3"/>
      <c r="D219" s="1"/>
      <c r="E219" s="1"/>
      <c r="F219" s="1"/>
      <c r="G219" s="1"/>
      <c r="H219" s="1"/>
      <c r="I219" s="1"/>
      <c r="J219" s="1"/>
      <c r="K219" s="1"/>
    </row>
    <row r="220" spans="1:11" ht="12.75" customHeight="1">
      <c r="A220" s="1"/>
      <c r="B220" s="1"/>
      <c r="C220" s="3"/>
      <c r="D220" s="1"/>
      <c r="E220" s="1"/>
      <c r="F220" s="1"/>
      <c r="G220" s="1"/>
      <c r="H220" s="1"/>
      <c r="I220" s="1"/>
      <c r="J220" s="1"/>
      <c r="K220" s="1"/>
    </row>
    <row r="221" spans="1:11" ht="12.75" customHeight="1">
      <c r="A221" s="1"/>
      <c r="B221" s="1"/>
      <c r="C221" s="3"/>
      <c r="D221" s="1"/>
      <c r="E221" s="1"/>
      <c r="F221" s="1"/>
      <c r="G221" s="1"/>
      <c r="H221" s="1"/>
      <c r="I221" s="1"/>
      <c r="J221" s="1"/>
      <c r="K221" s="1"/>
    </row>
    <row r="222" spans="1:11" ht="12.75" customHeight="1">
      <c r="A222" s="1"/>
      <c r="B222" s="1"/>
      <c r="C222" s="3"/>
      <c r="D222" s="1"/>
      <c r="E222" s="1"/>
      <c r="F222" s="1"/>
      <c r="G222" s="1"/>
      <c r="H222" s="1"/>
      <c r="I222" s="1"/>
      <c r="J222" s="1"/>
      <c r="K222" s="1"/>
    </row>
    <row r="223" spans="1:11" ht="12.75" customHeight="1">
      <c r="A223" s="1"/>
      <c r="B223" s="1"/>
      <c r="C223" s="3"/>
      <c r="D223" s="1"/>
      <c r="E223" s="1"/>
      <c r="F223" s="1"/>
      <c r="G223" s="1"/>
      <c r="H223" s="1"/>
      <c r="I223" s="1"/>
      <c r="J223" s="1"/>
      <c r="K223" s="1"/>
    </row>
    <row r="224" spans="1:11" ht="12.75" customHeight="1">
      <c r="A224" s="1"/>
      <c r="B224" s="1"/>
      <c r="C224" s="3"/>
      <c r="D224" s="1"/>
      <c r="E224" s="1"/>
      <c r="F224" s="1"/>
      <c r="G224" s="1"/>
      <c r="H224" s="1"/>
      <c r="I224" s="1"/>
      <c r="J224" s="1"/>
      <c r="K224" s="1"/>
    </row>
    <row r="225" spans="1:11" ht="12.75" customHeight="1">
      <c r="A225" s="1"/>
      <c r="B225" s="1"/>
      <c r="C225" s="3"/>
      <c r="D225" s="1"/>
      <c r="E225" s="1"/>
      <c r="F225" s="1"/>
      <c r="G225" s="1"/>
      <c r="H225" s="1"/>
      <c r="I225" s="1"/>
      <c r="J225" s="1"/>
      <c r="K225" s="1"/>
    </row>
    <row r="226" spans="1:11" ht="12.75" customHeight="1">
      <c r="A226" s="1"/>
      <c r="B226" s="1"/>
      <c r="C226" s="3"/>
      <c r="D226" s="1"/>
      <c r="E226" s="1"/>
      <c r="F226" s="1"/>
      <c r="G226" s="1"/>
      <c r="H226" s="1"/>
      <c r="I226" s="1"/>
      <c r="J226" s="1"/>
      <c r="K226" s="1"/>
    </row>
    <row r="227" spans="1:11" ht="12.75" customHeight="1">
      <c r="A227" s="1"/>
      <c r="B227" s="1"/>
      <c r="C227" s="3"/>
      <c r="D227" s="1"/>
      <c r="E227" s="1"/>
      <c r="F227" s="1"/>
      <c r="G227" s="1"/>
      <c r="H227" s="1"/>
      <c r="I227" s="1"/>
      <c r="J227" s="1"/>
      <c r="K227" s="1"/>
    </row>
    <row r="228" spans="1:11" ht="12.75" customHeight="1">
      <c r="A228" s="1"/>
      <c r="B228" s="1"/>
      <c r="C228" s="3"/>
      <c r="D228" s="1"/>
      <c r="E228" s="1"/>
      <c r="F228" s="1"/>
      <c r="G228" s="1"/>
      <c r="H228" s="1"/>
      <c r="I228" s="1"/>
      <c r="J228" s="1"/>
      <c r="K228" s="1"/>
    </row>
    <row r="229" spans="1:11" ht="12.75" customHeight="1">
      <c r="A229" s="1"/>
      <c r="B229" s="1"/>
      <c r="C229" s="3"/>
      <c r="D229" s="1"/>
      <c r="E229" s="1"/>
      <c r="F229" s="1"/>
      <c r="G229" s="1"/>
      <c r="H229" s="1"/>
      <c r="I229" s="1"/>
      <c r="J229" s="1"/>
      <c r="K229" s="1"/>
    </row>
    <row r="230" spans="1:11" ht="12.75" customHeight="1">
      <c r="A230" s="1"/>
      <c r="B230" s="1"/>
      <c r="C230" s="3"/>
      <c r="D230" s="1"/>
      <c r="E230" s="1"/>
      <c r="F230" s="1"/>
      <c r="G230" s="1"/>
      <c r="H230" s="1"/>
      <c r="I230" s="1"/>
      <c r="J230" s="1"/>
      <c r="K230" s="1"/>
    </row>
    <row r="231" spans="1:11" ht="12.75" customHeight="1">
      <c r="A231" s="1"/>
      <c r="B231" s="1"/>
      <c r="C231" s="3"/>
      <c r="D231" s="1"/>
      <c r="E231" s="1"/>
      <c r="F231" s="1"/>
      <c r="G231" s="1"/>
      <c r="H231" s="1"/>
      <c r="I231" s="1"/>
      <c r="J231" s="1"/>
      <c r="K231" s="1"/>
    </row>
    <row r="232" spans="1:11" ht="12.75" customHeight="1">
      <c r="A232" s="1"/>
      <c r="B232" s="1"/>
      <c r="C232" s="3"/>
      <c r="D232" s="1"/>
      <c r="E232" s="1"/>
      <c r="F232" s="1"/>
      <c r="G232" s="1"/>
      <c r="H232" s="1"/>
      <c r="I232" s="1"/>
      <c r="J232" s="1"/>
      <c r="K232" s="1"/>
    </row>
    <row r="233" spans="1:11" ht="12.75" customHeight="1">
      <c r="A233" s="1"/>
      <c r="B233" s="1"/>
      <c r="C233" s="3"/>
      <c r="D233" s="1"/>
      <c r="E233" s="1"/>
      <c r="F233" s="1"/>
      <c r="G233" s="1"/>
      <c r="H233" s="1"/>
      <c r="I233" s="1"/>
      <c r="J233" s="1"/>
      <c r="K233" s="1"/>
    </row>
    <row r="234" spans="1:11" ht="15.75" customHeight="1"/>
    <row r="235" spans="1:11" ht="15.75" customHeight="1"/>
    <row r="236" spans="1:11" ht="15.75" customHeight="1"/>
    <row r="237" spans="1:11" ht="15.75" customHeight="1"/>
    <row r="238" spans="1:11" ht="15.75" customHeight="1"/>
    <row r="239" spans="1:11" ht="15.75" customHeight="1"/>
    <row r="240" spans="1:1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sheetData>
  <mergeCells count="12">
    <mergeCell ref="A40:J40"/>
    <mergeCell ref="G42:J42"/>
    <mergeCell ref="G43:J43"/>
    <mergeCell ref="A1:J1"/>
    <mergeCell ref="A37:I37"/>
    <mergeCell ref="A38:I38"/>
    <mergeCell ref="A2:J4"/>
    <mergeCell ref="A5:J5"/>
    <mergeCell ref="A36:I36"/>
    <mergeCell ref="C7:J7"/>
    <mergeCell ref="C17:J17"/>
    <mergeCell ref="C19:J19"/>
  </mergeCells>
  <phoneticPr fontId="7" type="noConversion"/>
  <printOptions horizontalCentered="1"/>
  <pageMargins left="0.7" right="0.7" top="0.75" bottom="0.75" header="0.3" footer="0.3"/>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Koźmin - Krotoszyn</vt:lpstr>
      <vt:lpstr>'Koźmin - Krotoszyn'!Obszar_wydruku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Karlińska</dc:creator>
  <cp:lastModifiedBy>Rumiński Michał</cp:lastModifiedBy>
  <cp:lastPrinted>2024-09-09T12:10:35Z</cp:lastPrinted>
  <dcterms:created xsi:type="dcterms:W3CDTF">2003-10-01T11:22:54Z</dcterms:created>
  <dcterms:modified xsi:type="dcterms:W3CDTF">2024-09-09T12:16:57Z</dcterms:modified>
</cp:coreProperties>
</file>