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Desktop\"/>
    </mc:Choice>
  </mc:AlternateContent>
  <xr:revisionPtr revIDLastSave="0" documentId="13_ncr:1_{D13D90A7-38EE-47DC-A39C-F1CE4FF845A8}" xr6:coauthVersionLast="47" xr6:coauthVersionMax="47" xr10:uidLastSave="{00000000-0000-0000-0000-000000000000}"/>
  <bookViews>
    <workbookView xWindow="-120" yWindow="-120" windowWidth="29040" windowHeight="15840" activeTab="1" xr2:uid="{2D5F770C-1704-4DF3-B870-1AB1A631DCB0}"/>
  </bookViews>
  <sheets>
    <sheet name="WYKAZ DZIERŻAWA" sheetId="1" r:id="rId1"/>
    <sheet name="ZAPOTRZEBOWANIE_MC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3" l="1"/>
  <c r="O6" i="3" s="1"/>
  <c r="M7" i="3"/>
  <c r="O7" i="3" s="1"/>
  <c r="M8" i="3"/>
  <c r="O8" i="3" s="1"/>
  <c r="M9" i="3"/>
  <c r="O9" i="3" s="1"/>
  <c r="M10" i="3"/>
  <c r="O10" i="3" s="1"/>
  <c r="M11" i="3"/>
  <c r="O11" i="3" s="1"/>
  <c r="M12" i="3"/>
  <c r="O12" i="3" s="1"/>
  <c r="M13" i="3"/>
  <c r="O13" i="3" s="1"/>
  <c r="M14" i="3"/>
  <c r="O14" i="3" s="1"/>
  <c r="M15" i="3"/>
  <c r="O15" i="3" s="1"/>
  <c r="M16" i="3"/>
  <c r="O16" i="3" s="1"/>
  <c r="M17" i="3"/>
  <c r="O17" i="3" s="1"/>
  <c r="M18" i="3"/>
  <c r="O18" i="3" s="1"/>
  <c r="M19" i="3"/>
  <c r="O19" i="3" s="1"/>
  <c r="M20" i="3"/>
  <c r="O20" i="3" s="1"/>
  <c r="M21" i="3"/>
  <c r="O21" i="3" s="1"/>
  <c r="M22" i="3"/>
  <c r="O22" i="3" s="1"/>
  <c r="L7" i="1"/>
  <c r="N7" i="1" s="1"/>
  <c r="L8" i="1"/>
  <c r="N8" i="1" s="1"/>
  <c r="L9" i="1"/>
  <c r="N9" i="1" s="1"/>
  <c r="L10" i="1"/>
  <c r="N10" i="1" s="1"/>
  <c r="L11" i="1"/>
  <c r="N11" i="1" s="1"/>
  <c r="L12" i="1"/>
  <c r="N12" i="1" s="1"/>
  <c r="L13" i="1"/>
  <c r="N13" i="1" s="1"/>
  <c r="R13" i="3"/>
  <c r="P7" i="3"/>
  <c r="R7" i="3" s="1"/>
  <c r="P6" i="3"/>
  <c r="R6" i="3" s="1"/>
  <c r="P10" i="3"/>
  <c r="R10" i="3" s="1"/>
  <c r="P8" i="3"/>
  <c r="R8" i="3" s="1"/>
  <c r="P9" i="3"/>
  <c r="R9" i="3" s="1"/>
  <c r="P11" i="3"/>
  <c r="R11" i="3" s="1"/>
  <c r="P12" i="3"/>
  <c r="R12" i="3" s="1"/>
  <c r="P13" i="3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L14" i="1"/>
  <c r="N14" i="1" s="1"/>
  <c r="L15" i="1"/>
  <c r="N15" i="1" s="1"/>
  <c r="L16" i="1"/>
  <c r="N16" i="1" s="1"/>
  <c r="L17" i="1"/>
  <c r="N17" i="1" s="1"/>
  <c r="L18" i="1"/>
  <c r="N18" i="1" s="1"/>
  <c r="L19" i="1"/>
  <c r="N19" i="1" s="1"/>
  <c r="L20" i="1"/>
  <c r="N20" i="1" s="1"/>
  <c r="L21" i="1"/>
  <c r="N21" i="1" s="1"/>
  <c r="L22" i="1"/>
  <c r="N22" i="1" s="1"/>
  <c r="L6" i="1"/>
  <c r="N6" i="1" s="1"/>
  <c r="R23" i="3" l="1"/>
  <c r="P23" i="3"/>
  <c r="O23" i="3"/>
  <c r="M23" i="3"/>
  <c r="N23" i="1"/>
  <c r="L23" i="1"/>
</calcChain>
</file>

<file path=xl/sharedStrings.xml><?xml version="1.0" encoding="utf-8"?>
<sst xmlns="http://schemas.openxmlformats.org/spreadsheetml/2006/main" count="117" uniqueCount="64">
  <si>
    <t xml:space="preserve">NAZWA PRODUKTU </t>
  </si>
  <si>
    <t xml:space="preserve">POJEMNOŚĆ </t>
  </si>
  <si>
    <t xml:space="preserve">L.p. </t>
  </si>
  <si>
    <t>1.</t>
  </si>
  <si>
    <t xml:space="preserve">Tlen techniczny </t>
  </si>
  <si>
    <t>14,4 kg</t>
  </si>
  <si>
    <t xml:space="preserve">Acetylen </t>
  </si>
  <si>
    <t>3.</t>
  </si>
  <si>
    <t>Argon mieszanka gazów (argon 80%, CO2 20%)</t>
  </si>
  <si>
    <t>20,2 kg</t>
  </si>
  <si>
    <t>4.</t>
  </si>
  <si>
    <t xml:space="preserve">Azot techniczny </t>
  </si>
  <si>
    <t>8,89m3</t>
  </si>
  <si>
    <t>5.</t>
  </si>
  <si>
    <t xml:space="preserve">Propan Techniczny </t>
  </si>
  <si>
    <t>6.</t>
  </si>
  <si>
    <t xml:space="preserve">Propan butan </t>
  </si>
  <si>
    <t>33kg</t>
  </si>
  <si>
    <t xml:space="preserve">11kg </t>
  </si>
  <si>
    <t>7.</t>
  </si>
  <si>
    <t xml:space="preserve">Dwutlenek węgla </t>
  </si>
  <si>
    <t>6kg</t>
  </si>
  <si>
    <t>26kg</t>
  </si>
  <si>
    <t>18kg</t>
  </si>
  <si>
    <t>12kg</t>
  </si>
  <si>
    <t>Ciekły dwutlenek węgla</t>
  </si>
  <si>
    <t>20kg</t>
  </si>
  <si>
    <t>9.</t>
  </si>
  <si>
    <t xml:space="preserve">Argon </t>
  </si>
  <si>
    <t>2,12m3</t>
  </si>
  <si>
    <t>WYKAZ BUTLI DO DZIERŻAWY CAŁOMIESIĘCZNEJ</t>
  </si>
  <si>
    <t>Cena jedn. Butlodnia</t>
  </si>
  <si>
    <t>WARTOŚĆ NETTO</t>
  </si>
  <si>
    <t>VAT STAWKA</t>
  </si>
  <si>
    <t>WARTOŚĆ BRUTTO</t>
  </si>
  <si>
    <t>RAZEM</t>
  </si>
  <si>
    <t>SUMA WRAZ Z DOSTAWĄ</t>
  </si>
  <si>
    <t>SUMA ODBIÓR WŁASNY</t>
  </si>
  <si>
    <t>Cena jedn. 1 butli dostawa locco jednostka Zamawiającego</t>
  </si>
  <si>
    <t>SZACUNKOWE ZAPOTRZEBOWANIE NA GAZY TECHNICZNE</t>
  </si>
  <si>
    <t>PUSTE POLA NALEŻY INTERPERETOWAĆ JAKO JEDNOSTKOWE DOSTAWY, BEZ STAŁEGO ZAPOTRZEBOWANIA</t>
  </si>
  <si>
    <t xml:space="preserve">JEDNOSTKA ŁÓDŹ            ul. Maszynowa 2a, 92-304 Łódź Widzew </t>
  </si>
  <si>
    <t xml:space="preserve">JEDNOSTKA OSTRÓW      ul. Prosta 21, 63-400 Ostrów Wlkp. </t>
  </si>
  <si>
    <t xml:space="preserve">JEDNOSTKA ZBĄSZYŃ      ul. Dolna 7, 64-360 Zbąszyń </t>
  </si>
  <si>
    <t xml:space="preserve">JEDNOSTKA KRZYŻ          ul. Portowa 9, 64-761 Krzyż </t>
  </si>
  <si>
    <t>JEDNOSTKA ŁÓDŹ             ul. Maszynowa 2a, 92-304 Łódź Widzew</t>
  </si>
  <si>
    <t xml:space="preserve">20kg </t>
  </si>
  <si>
    <t xml:space="preserve">9,5 kg </t>
  </si>
  <si>
    <t>8,1 kg</t>
  </si>
  <si>
    <t>8.</t>
  </si>
  <si>
    <t>10.</t>
  </si>
  <si>
    <t xml:space="preserve">JEDNOSTKA POZNAŃ         ul. Kolejowa 7, 60-715 Poznań </t>
  </si>
  <si>
    <t xml:space="preserve">JEDNOSTKA SZCZECIN     ul. Wiosenna 1, 70-827 Szczecin  </t>
  </si>
  <si>
    <t>JEDNOSTKA W-WA                 ul. Radzymińska 94, 03-574 Warszawa</t>
  </si>
  <si>
    <t>11.</t>
  </si>
  <si>
    <t xml:space="preserve">6 kg </t>
  </si>
  <si>
    <t>6 kg</t>
  </si>
  <si>
    <t xml:space="preserve">JEDNOSTKA WARSZAWA                 ul. Radzymińska 94, 03-574 Warszawa </t>
  </si>
  <si>
    <t xml:space="preserve">JEDNOSTKA POZNAŃ       ul. Kolejowa 7,       60-715 Poznań </t>
  </si>
  <si>
    <t xml:space="preserve">JEDNOSTKA KRZYŻ          ul. Portowa 9,       64-761 Krzyż </t>
  </si>
  <si>
    <t xml:space="preserve">JEDNOSTKA SZCZECIN         ul. Wiosenna, 70-827 Szczecin  </t>
  </si>
  <si>
    <t>Cena jedn. 1 butli z odbiorem własnym</t>
  </si>
  <si>
    <t>Załącznik 1 - część 1</t>
  </si>
  <si>
    <t>Załącznik 1 - część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</si>
</sst>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0" fillId="0" borderId="19" xfId="0" applyBorder="1"/>
    <xf numFmtId="10" fontId="0" fillId="0" borderId="2" xfId="0" applyNumberFormat="1" applyBorder="1"/>
    <xf numFmtId="164" fontId="0" fillId="0" borderId="17" xfId="0" applyNumberFormat="1" applyBorder="1"/>
    <xf numFmtId="164" fontId="0" fillId="0" borderId="20" xfId="0" applyNumberFormat="1" applyBorder="1"/>
    <xf numFmtId="10" fontId="0" fillId="0" borderId="2" xfId="1" applyNumberFormat="1" applyFont="1" applyBorder="1"/>
    <xf numFmtId="0" fontId="0" fillId="0" borderId="21" xfId="0" applyBorder="1"/>
    <xf numFmtId="164" fontId="0" fillId="0" borderId="8" xfId="0" applyNumberFormat="1" applyBorder="1"/>
    <xf numFmtId="164" fontId="0" fillId="0" borderId="2" xfId="0" applyNumberFormat="1" applyBorder="1"/>
    <xf numFmtId="164" fontId="0" fillId="0" borderId="1" xfId="0" applyNumberFormat="1" applyBorder="1"/>
    <xf numFmtId="164" fontId="0" fillId="0" borderId="14" xfId="0" applyNumberFormat="1" applyBorder="1"/>
    <xf numFmtId="164" fontId="0" fillId="0" borderId="16" xfId="0" applyNumberFormat="1" applyBorder="1"/>
    <xf numFmtId="164" fontId="0" fillId="0" borderId="18" xfId="0" applyNumberFormat="1" applyBorder="1"/>
    <xf numFmtId="164" fontId="0" fillId="0" borderId="5" xfId="0" applyNumberFormat="1" applyBorder="1"/>
    <xf numFmtId="10" fontId="0" fillId="0" borderId="8" xfId="0" applyNumberFormat="1" applyBorder="1"/>
    <xf numFmtId="10" fontId="0" fillId="0" borderId="10" xfId="0" applyNumberForma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3" borderId="10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4C4D7-3539-41A4-85EF-57C311406A57}">
  <sheetPr>
    <pageSetUpPr fitToPage="1"/>
  </sheetPr>
  <dimension ref="A1:N23"/>
  <sheetViews>
    <sheetView workbookViewId="0">
      <selection activeCell="N23" sqref="N23"/>
    </sheetView>
  </sheetViews>
  <sheetFormatPr defaultRowHeight="15" x14ac:dyDescent="0.25"/>
  <cols>
    <col min="2" max="2" width="17.42578125" customWidth="1"/>
    <col min="3" max="4" width="13.5703125" customWidth="1"/>
    <col min="5" max="5" width="15.5703125" customWidth="1"/>
    <col min="6" max="6" width="18.85546875" customWidth="1"/>
    <col min="7" max="7" width="12.85546875" customWidth="1"/>
    <col min="8" max="8" width="14" customWidth="1"/>
    <col min="9" max="9" width="12.85546875" customWidth="1"/>
    <col min="10" max="10" width="11.7109375" customWidth="1"/>
    <col min="11" max="11" width="14.28515625" customWidth="1"/>
    <col min="12" max="12" width="14.42578125" customWidth="1"/>
    <col min="13" max="13" width="14.85546875" customWidth="1"/>
    <col min="14" max="14" width="14.42578125" customWidth="1"/>
  </cols>
  <sheetData>
    <row r="1" spans="1:14" x14ac:dyDescent="0.25">
      <c r="A1" s="33" t="s">
        <v>63</v>
      </c>
      <c r="B1" s="33"/>
    </row>
    <row r="2" spans="1:14" ht="15.75" thickBot="1" x14ac:dyDescent="0.3"/>
    <row r="3" spans="1:14" ht="15.75" thickBot="1" x14ac:dyDescent="0.3">
      <c r="A3" s="34" t="s">
        <v>30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6"/>
    </row>
    <row r="4" spans="1:14" x14ac:dyDescent="0.25">
      <c r="A4" s="41" t="s">
        <v>2</v>
      </c>
      <c r="B4" s="44" t="s">
        <v>0</v>
      </c>
      <c r="C4" s="44" t="s">
        <v>1</v>
      </c>
      <c r="D4" s="39" t="s">
        <v>31</v>
      </c>
      <c r="E4" s="39" t="s">
        <v>57</v>
      </c>
      <c r="F4" s="39" t="s">
        <v>45</v>
      </c>
      <c r="G4" s="39" t="s">
        <v>42</v>
      </c>
      <c r="H4" s="39" t="s">
        <v>58</v>
      </c>
      <c r="I4" s="39" t="s">
        <v>59</v>
      </c>
      <c r="J4" s="39" t="s">
        <v>43</v>
      </c>
      <c r="K4" s="39" t="s">
        <v>60</v>
      </c>
      <c r="L4" s="48" t="s">
        <v>32</v>
      </c>
      <c r="M4" s="39" t="s">
        <v>33</v>
      </c>
      <c r="N4" s="50" t="s">
        <v>34</v>
      </c>
    </row>
    <row r="5" spans="1:14" s="2" customFormat="1" ht="75" customHeight="1" thickBot="1" x14ac:dyDescent="0.3">
      <c r="A5" s="42"/>
      <c r="B5" s="45"/>
      <c r="C5" s="45"/>
      <c r="D5" s="40"/>
      <c r="E5" s="40"/>
      <c r="F5" s="40"/>
      <c r="G5" s="40"/>
      <c r="H5" s="40"/>
      <c r="I5" s="40"/>
      <c r="J5" s="40"/>
      <c r="K5" s="40"/>
      <c r="L5" s="49"/>
      <c r="M5" s="40"/>
      <c r="N5" s="51"/>
    </row>
    <row r="6" spans="1:14" x14ac:dyDescent="0.25">
      <c r="A6" s="4" t="s">
        <v>3</v>
      </c>
      <c r="B6" s="7" t="s">
        <v>4</v>
      </c>
      <c r="C6" s="7" t="s">
        <v>5</v>
      </c>
      <c r="D6" s="18"/>
      <c r="E6" s="29">
        <v>2</v>
      </c>
      <c r="F6" s="29">
        <v>5</v>
      </c>
      <c r="G6" s="29">
        <v>16</v>
      </c>
      <c r="H6" s="29">
        <v>17</v>
      </c>
      <c r="I6" s="30">
        <v>24</v>
      </c>
      <c r="J6" s="30">
        <v>10</v>
      </c>
      <c r="K6" s="30">
        <v>15</v>
      </c>
      <c r="L6" s="21">
        <f t="shared" ref="L6:L22" si="0">D6*SUM(E6:K6)</f>
        <v>0</v>
      </c>
      <c r="M6" s="15">
        <v>0.23</v>
      </c>
      <c r="N6" s="13">
        <f>(L6*1.23)</f>
        <v>0</v>
      </c>
    </row>
    <row r="7" spans="1:14" x14ac:dyDescent="0.25">
      <c r="A7" s="4">
        <v>2</v>
      </c>
      <c r="B7" s="7" t="s">
        <v>6</v>
      </c>
      <c r="C7" s="7" t="s">
        <v>55</v>
      </c>
      <c r="D7" s="18"/>
      <c r="E7" s="26"/>
      <c r="F7" s="29"/>
      <c r="G7" s="26"/>
      <c r="H7" s="26"/>
      <c r="I7" s="29">
        <v>1</v>
      </c>
      <c r="J7" s="26"/>
      <c r="K7" s="26"/>
      <c r="L7" s="21">
        <f t="shared" si="0"/>
        <v>0</v>
      </c>
      <c r="M7" s="15">
        <v>0.23</v>
      </c>
      <c r="N7" s="13">
        <f t="shared" ref="N7:N22" si="1">(L7*1.23)</f>
        <v>0</v>
      </c>
    </row>
    <row r="8" spans="1:14" x14ac:dyDescent="0.25">
      <c r="A8" s="5" t="s">
        <v>7</v>
      </c>
      <c r="B8" s="8" t="s">
        <v>6</v>
      </c>
      <c r="C8" s="8" t="s">
        <v>47</v>
      </c>
      <c r="D8" s="19"/>
      <c r="E8" s="27"/>
      <c r="F8" s="1"/>
      <c r="G8" s="27"/>
      <c r="H8" s="27"/>
      <c r="I8" s="27"/>
      <c r="J8" s="31">
        <v>5</v>
      </c>
      <c r="K8" s="27"/>
      <c r="L8" s="21">
        <f t="shared" si="0"/>
        <v>0</v>
      </c>
      <c r="M8" s="15">
        <v>0.23</v>
      </c>
      <c r="N8" s="13">
        <f t="shared" si="1"/>
        <v>0</v>
      </c>
    </row>
    <row r="9" spans="1:14" ht="45" x14ac:dyDescent="0.25">
      <c r="A9" s="5" t="s">
        <v>10</v>
      </c>
      <c r="B9" s="9" t="s">
        <v>8</v>
      </c>
      <c r="C9" s="8" t="s">
        <v>9</v>
      </c>
      <c r="D9" s="19"/>
      <c r="E9" s="27"/>
      <c r="F9" s="1"/>
      <c r="G9" s="27"/>
      <c r="H9" s="27"/>
      <c r="I9" s="27"/>
      <c r="J9" s="1">
        <v>5</v>
      </c>
      <c r="K9" s="27"/>
      <c r="L9" s="21">
        <f t="shared" si="0"/>
        <v>0</v>
      </c>
      <c r="M9" s="15">
        <v>0.23</v>
      </c>
      <c r="N9" s="13">
        <f t="shared" si="1"/>
        <v>0</v>
      </c>
    </row>
    <row r="10" spans="1:14" ht="45" x14ac:dyDescent="0.25">
      <c r="A10" s="5" t="s">
        <v>13</v>
      </c>
      <c r="B10" s="9" t="s">
        <v>8</v>
      </c>
      <c r="C10" s="8" t="s">
        <v>48</v>
      </c>
      <c r="D10" s="19"/>
      <c r="E10" s="27"/>
      <c r="F10" s="1"/>
      <c r="G10" s="27"/>
      <c r="H10" s="27"/>
      <c r="I10" s="27"/>
      <c r="J10" s="27"/>
      <c r="K10" s="27"/>
      <c r="L10" s="21">
        <f t="shared" si="0"/>
        <v>0</v>
      </c>
      <c r="M10" s="15">
        <v>0.23</v>
      </c>
      <c r="N10" s="13">
        <f t="shared" si="1"/>
        <v>0</v>
      </c>
    </row>
    <row r="11" spans="1:14" x14ac:dyDescent="0.25">
      <c r="A11" s="5" t="s">
        <v>15</v>
      </c>
      <c r="B11" s="8" t="s">
        <v>11</v>
      </c>
      <c r="C11" s="8" t="s">
        <v>12</v>
      </c>
      <c r="D11" s="19"/>
      <c r="E11" s="27"/>
      <c r="F11" s="1"/>
      <c r="G11" s="27"/>
      <c r="H11" s="27"/>
      <c r="I11" s="27"/>
      <c r="J11" s="27"/>
      <c r="K11" s="27"/>
      <c r="L11" s="21">
        <f t="shared" si="0"/>
        <v>0</v>
      </c>
      <c r="M11" s="15">
        <v>0.23</v>
      </c>
      <c r="N11" s="13">
        <f t="shared" si="1"/>
        <v>0</v>
      </c>
    </row>
    <row r="12" spans="1:14" x14ac:dyDescent="0.25">
      <c r="A12" s="5" t="s">
        <v>19</v>
      </c>
      <c r="B12" s="8" t="s">
        <v>14</v>
      </c>
      <c r="C12" s="8" t="s">
        <v>17</v>
      </c>
      <c r="D12" s="19"/>
      <c r="E12" s="1">
        <v>2</v>
      </c>
      <c r="F12" s="1">
        <v>9</v>
      </c>
      <c r="G12" s="1">
        <v>12</v>
      </c>
      <c r="H12" s="1">
        <v>10</v>
      </c>
      <c r="I12" s="1">
        <v>15</v>
      </c>
      <c r="J12" s="27"/>
      <c r="K12" s="1">
        <v>8</v>
      </c>
      <c r="L12" s="21">
        <f t="shared" si="0"/>
        <v>0</v>
      </c>
      <c r="M12" s="15">
        <v>0.23</v>
      </c>
      <c r="N12" s="13">
        <f t="shared" si="1"/>
        <v>0</v>
      </c>
    </row>
    <row r="13" spans="1:14" x14ac:dyDescent="0.25">
      <c r="A13" s="5" t="s">
        <v>49</v>
      </c>
      <c r="B13" s="8" t="s">
        <v>16</v>
      </c>
      <c r="C13" s="8" t="s">
        <v>18</v>
      </c>
      <c r="D13" s="19"/>
      <c r="E13" s="27"/>
      <c r="F13" s="1">
        <v>5</v>
      </c>
      <c r="G13" s="27"/>
      <c r="H13" s="27"/>
      <c r="I13" s="27"/>
      <c r="J13" s="27"/>
      <c r="K13" s="27"/>
      <c r="L13" s="21">
        <f t="shared" si="0"/>
        <v>0</v>
      </c>
      <c r="M13" s="15">
        <v>0.23</v>
      </c>
      <c r="N13" s="13">
        <f t="shared" si="1"/>
        <v>0</v>
      </c>
    </row>
    <row r="14" spans="1:14" x14ac:dyDescent="0.25">
      <c r="A14" s="37" t="s">
        <v>27</v>
      </c>
      <c r="B14" s="43" t="s">
        <v>20</v>
      </c>
      <c r="C14" s="8" t="s">
        <v>22</v>
      </c>
      <c r="D14" s="19"/>
      <c r="E14" s="27"/>
      <c r="F14" s="27"/>
      <c r="G14" s="27"/>
      <c r="H14" s="27"/>
      <c r="I14" s="27"/>
      <c r="J14" s="27"/>
      <c r="K14" s="27"/>
      <c r="L14" s="21">
        <f t="shared" si="0"/>
        <v>0</v>
      </c>
      <c r="M14" s="15">
        <v>0.23</v>
      </c>
      <c r="N14" s="13">
        <f t="shared" si="1"/>
        <v>0</v>
      </c>
    </row>
    <row r="15" spans="1:14" x14ac:dyDescent="0.25">
      <c r="A15" s="37"/>
      <c r="B15" s="43"/>
      <c r="C15" s="8" t="s">
        <v>23</v>
      </c>
      <c r="D15" s="19"/>
      <c r="E15" s="1"/>
      <c r="F15" s="1"/>
      <c r="G15" s="1"/>
      <c r="H15" s="1"/>
      <c r="I15" s="1"/>
      <c r="J15" s="1"/>
      <c r="K15" s="1"/>
      <c r="L15" s="21">
        <f t="shared" si="0"/>
        <v>0</v>
      </c>
      <c r="M15" s="15">
        <v>0.23</v>
      </c>
      <c r="N15" s="13">
        <f t="shared" si="1"/>
        <v>0</v>
      </c>
    </row>
    <row r="16" spans="1:14" x14ac:dyDescent="0.25">
      <c r="A16" s="37"/>
      <c r="B16" s="43"/>
      <c r="C16" s="8" t="s">
        <v>24</v>
      </c>
      <c r="D16" s="19"/>
      <c r="E16" s="1"/>
      <c r="F16" s="1"/>
      <c r="G16" s="1"/>
      <c r="H16" s="1"/>
      <c r="I16" s="1"/>
      <c r="J16" s="1"/>
      <c r="K16" s="1"/>
      <c r="L16" s="21">
        <f t="shared" si="0"/>
        <v>0</v>
      </c>
      <c r="M16" s="15">
        <v>0.23</v>
      </c>
      <c r="N16" s="13">
        <f t="shared" si="1"/>
        <v>0</v>
      </c>
    </row>
    <row r="17" spans="1:14" x14ac:dyDescent="0.25">
      <c r="A17" s="37"/>
      <c r="B17" s="43"/>
      <c r="C17" s="8" t="s">
        <v>21</v>
      </c>
      <c r="D17" s="19"/>
      <c r="E17" s="1"/>
      <c r="F17" s="1"/>
      <c r="G17" s="1"/>
      <c r="H17" s="1"/>
      <c r="I17" s="1"/>
      <c r="J17" s="1"/>
      <c r="K17" s="1"/>
      <c r="L17" s="21">
        <f t="shared" si="0"/>
        <v>0</v>
      </c>
      <c r="M17" s="15">
        <v>0.23</v>
      </c>
      <c r="N17" s="13">
        <f t="shared" si="1"/>
        <v>0</v>
      </c>
    </row>
    <row r="18" spans="1:14" ht="28.9" customHeight="1" x14ac:dyDescent="0.25">
      <c r="A18" s="37" t="s">
        <v>50</v>
      </c>
      <c r="B18" s="38" t="s">
        <v>25</v>
      </c>
      <c r="C18" s="8" t="s">
        <v>26</v>
      </c>
      <c r="D18" s="19"/>
      <c r="E18" s="1"/>
      <c r="F18" s="1"/>
      <c r="G18" s="1"/>
      <c r="H18" s="1"/>
      <c r="I18" s="1"/>
      <c r="J18" s="1"/>
      <c r="K18" s="1"/>
      <c r="L18" s="21">
        <f t="shared" si="0"/>
        <v>0</v>
      </c>
      <c r="M18" s="15">
        <v>0.23</v>
      </c>
      <c r="N18" s="13">
        <f t="shared" si="1"/>
        <v>0</v>
      </c>
    </row>
    <row r="19" spans="1:14" x14ac:dyDescent="0.25">
      <c r="A19" s="37"/>
      <c r="B19" s="38"/>
      <c r="C19" s="8" t="s">
        <v>21</v>
      </c>
      <c r="D19" s="19"/>
      <c r="E19" s="1"/>
      <c r="F19" s="1"/>
      <c r="G19" s="1"/>
      <c r="H19" s="1"/>
      <c r="I19" s="1"/>
      <c r="J19" s="1"/>
      <c r="K19" s="1"/>
      <c r="L19" s="21">
        <f t="shared" si="0"/>
        <v>0</v>
      </c>
      <c r="M19" s="15">
        <v>0.23</v>
      </c>
      <c r="N19" s="13">
        <f t="shared" si="1"/>
        <v>0</v>
      </c>
    </row>
    <row r="20" spans="1:14" x14ac:dyDescent="0.25">
      <c r="A20" s="37"/>
      <c r="B20" s="38"/>
      <c r="C20" s="8" t="s">
        <v>46</v>
      </c>
      <c r="D20" s="19"/>
      <c r="E20" s="1"/>
      <c r="F20" s="1"/>
      <c r="G20" s="1"/>
      <c r="H20" s="1"/>
      <c r="I20" s="1"/>
      <c r="J20" s="1"/>
      <c r="K20" s="1"/>
      <c r="L20" s="21">
        <f t="shared" si="0"/>
        <v>0</v>
      </c>
      <c r="M20" s="15">
        <v>0.23</v>
      </c>
      <c r="N20" s="13">
        <f t="shared" si="1"/>
        <v>0</v>
      </c>
    </row>
    <row r="21" spans="1:14" x14ac:dyDescent="0.25">
      <c r="A21" s="37"/>
      <c r="B21" s="38"/>
      <c r="C21" s="8" t="s">
        <v>22</v>
      </c>
      <c r="D21" s="19"/>
      <c r="E21" s="1"/>
      <c r="F21" s="1"/>
      <c r="G21" s="1"/>
      <c r="H21" s="1"/>
      <c r="I21" s="1"/>
      <c r="J21" s="1"/>
      <c r="K21" s="1"/>
      <c r="L21" s="21">
        <f t="shared" si="0"/>
        <v>0</v>
      </c>
      <c r="M21" s="15">
        <v>0.23</v>
      </c>
      <c r="N21" s="13">
        <f t="shared" si="1"/>
        <v>0</v>
      </c>
    </row>
    <row r="22" spans="1:14" ht="15.75" thickBot="1" x14ac:dyDescent="0.3">
      <c r="A22" s="6" t="s">
        <v>54</v>
      </c>
      <c r="B22" s="10" t="s">
        <v>28</v>
      </c>
      <c r="C22" s="10" t="s">
        <v>29</v>
      </c>
      <c r="D22" s="20"/>
      <c r="E22" s="3"/>
      <c r="F22" s="3"/>
      <c r="G22" s="3"/>
      <c r="H22" s="3"/>
      <c r="I22" s="3"/>
      <c r="J22" s="3"/>
      <c r="K22" s="3"/>
      <c r="L22" s="21">
        <f t="shared" si="0"/>
        <v>0</v>
      </c>
      <c r="M22" s="15">
        <v>0.23</v>
      </c>
      <c r="N22" s="13">
        <f t="shared" si="1"/>
        <v>0</v>
      </c>
    </row>
    <row r="23" spans="1:14" ht="15.75" thickBot="1" x14ac:dyDescent="0.3">
      <c r="A23" s="46" t="s">
        <v>35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22">
        <f>SUM(L6:L22)</f>
        <v>0</v>
      </c>
      <c r="M23" s="16"/>
      <c r="N23" s="17">
        <f>SUM(N6:N22)</f>
        <v>0</v>
      </c>
    </row>
  </sheetData>
  <mergeCells count="21">
    <mergeCell ref="A23:K23"/>
    <mergeCell ref="D4:D5"/>
    <mergeCell ref="L4:L5"/>
    <mergeCell ref="M4:M5"/>
    <mergeCell ref="N4:N5"/>
    <mergeCell ref="A1:B1"/>
    <mergeCell ref="A3:N3"/>
    <mergeCell ref="A18:A21"/>
    <mergeCell ref="B18:B21"/>
    <mergeCell ref="J4:J5"/>
    <mergeCell ref="A4:A5"/>
    <mergeCell ref="B14:B17"/>
    <mergeCell ref="A14:A17"/>
    <mergeCell ref="B4:B5"/>
    <mergeCell ref="C4:C5"/>
    <mergeCell ref="E4:E5"/>
    <mergeCell ref="F4:F5"/>
    <mergeCell ref="G4:G5"/>
    <mergeCell ref="H4:H5"/>
    <mergeCell ref="I4:I5"/>
    <mergeCell ref="K4:K5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F43ED-6B5F-41A9-879E-DF329F67D604}">
  <sheetPr>
    <pageSetUpPr fitToPage="1"/>
  </sheetPr>
  <dimension ref="A1:R26"/>
  <sheetViews>
    <sheetView tabSelected="1" workbookViewId="0">
      <selection activeCell="M23" sqref="M23"/>
    </sheetView>
  </sheetViews>
  <sheetFormatPr defaultRowHeight="15" x14ac:dyDescent="0.25"/>
  <cols>
    <col min="2" max="2" width="17.42578125" customWidth="1"/>
    <col min="3" max="3" width="13.5703125" customWidth="1"/>
    <col min="4" max="4" width="16.7109375" customWidth="1"/>
    <col min="5" max="5" width="13.5703125" customWidth="1"/>
    <col min="6" max="6" width="12.42578125" customWidth="1"/>
    <col min="7" max="8" width="11.7109375" customWidth="1"/>
    <col min="9" max="9" width="12" customWidth="1"/>
    <col min="10" max="10" width="11.42578125" customWidth="1"/>
    <col min="11" max="12" width="11.7109375" customWidth="1"/>
    <col min="13" max="13" width="14.42578125" customWidth="1"/>
    <col min="14" max="14" width="14.85546875" customWidth="1"/>
    <col min="15" max="16" width="14.42578125" customWidth="1"/>
    <col min="17" max="17" width="14.85546875" customWidth="1"/>
    <col min="18" max="18" width="14.42578125" customWidth="1"/>
  </cols>
  <sheetData>
    <row r="1" spans="1:18" x14ac:dyDescent="0.25">
      <c r="A1" s="52" t="s">
        <v>62</v>
      </c>
      <c r="B1" s="52"/>
    </row>
    <row r="2" spans="1:18" ht="15.75" thickBot="1" x14ac:dyDescent="0.3"/>
    <row r="3" spans="1:18" ht="15.75" thickBot="1" x14ac:dyDescent="0.3">
      <c r="A3" s="55" t="s">
        <v>39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5" t="s">
        <v>36</v>
      </c>
      <c r="N3" s="56"/>
      <c r="O3" s="57"/>
      <c r="P3" s="55" t="s">
        <v>37</v>
      </c>
      <c r="Q3" s="56"/>
      <c r="R3" s="57"/>
    </row>
    <row r="4" spans="1:18" x14ac:dyDescent="0.25">
      <c r="A4" s="41" t="s">
        <v>2</v>
      </c>
      <c r="B4" s="44" t="s">
        <v>0</v>
      </c>
      <c r="C4" s="44" t="s">
        <v>1</v>
      </c>
      <c r="D4" s="39" t="s">
        <v>38</v>
      </c>
      <c r="E4" s="58" t="s">
        <v>61</v>
      </c>
      <c r="F4" s="39" t="s">
        <v>53</v>
      </c>
      <c r="G4" s="53" t="s">
        <v>41</v>
      </c>
      <c r="H4" s="39" t="s">
        <v>42</v>
      </c>
      <c r="I4" s="39" t="s">
        <v>51</v>
      </c>
      <c r="J4" s="39" t="s">
        <v>44</v>
      </c>
      <c r="K4" s="39" t="s">
        <v>43</v>
      </c>
      <c r="L4" s="39" t="s">
        <v>52</v>
      </c>
      <c r="M4" s="48" t="s">
        <v>32</v>
      </c>
      <c r="N4" s="39" t="s">
        <v>33</v>
      </c>
      <c r="O4" s="50" t="s">
        <v>34</v>
      </c>
      <c r="P4" s="48" t="s">
        <v>32</v>
      </c>
      <c r="Q4" s="39" t="s">
        <v>33</v>
      </c>
      <c r="R4" s="50" t="s">
        <v>34</v>
      </c>
    </row>
    <row r="5" spans="1:18" s="2" customFormat="1" ht="72.599999999999994" customHeight="1" thickBot="1" x14ac:dyDescent="0.3">
      <c r="A5" s="42"/>
      <c r="B5" s="45"/>
      <c r="C5" s="45"/>
      <c r="D5" s="40"/>
      <c r="E5" s="59"/>
      <c r="F5" s="40"/>
      <c r="G5" s="54"/>
      <c r="H5" s="40"/>
      <c r="I5" s="40"/>
      <c r="J5" s="40"/>
      <c r="K5" s="40"/>
      <c r="L5" s="40"/>
      <c r="M5" s="49"/>
      <c r="N5" s="40"/>
      <c r="O5" s="51"/>
      <c r="P5" s="49"/>
      <c r="Q5" s="40"/>
      <c r="R5" s="51"/>
    </row>
    <row r="6" spans="1:18" ht="15.75" thickBot="1" x14ac:dyDescent="0.3">
      <c r="A6" s="4" t="s">
        <v>3</v>
      </c>
      <c r="B6" s="7" t="s">
        <v>4</v>
      </c>
      <c r="C6" s="7" t="s">
        <v>5</v>
      </c>
      <c r="D6" s="18"/>
      <c r="E6" s="18"/>
      <c r="F6" s="30">
        <v>1</v>
      </c>
      <c r="G6" s="30">
        <v>4</v>
      </c>
      <c r="H6" s="30">
        <v>12</v>
      </c>
      <c r="I6" s="30">
        <v>18</v>
      </c>
      <c r="J6" s="30">
        <v>15</v>
      </c>
      <c r="K6" s="32">
        <v>4</v>
      </c>
      <c r="L6" s="30">
        <v>4</v>
      </c>
      <c r="M6" s="21">
        <f t="shared" ref="M6:M22" si="0">D6*SUM(F6:L6)</f>
        <v>0</v>
      </c>
      <c r="N6" s="25">
        <v>0.23</v>
      </c>
      <c r="O6" s="13">
        <f>(M6*1.23)</f>
        <v>0</v>
      </c>
      <c r="P6" s="21">
        <f t="shared" ref="P6:P22" si="1">E6*SUM(F6:L6)</f>
        <v>0</v>
      </c>
      <c r="Q6" s="12">
        <v>0.23</v>
      </c>
      <c r="R6" s="13">
        <f>(P6*1.23)</f>
        <v>0</v>
      </c>
    </row>
    <row r="7" spans="1:18" ht="15.75" thickBot="1" x14ac:dyDescent="0.3">
      <c r="A7" s="4">
        <v>2</v>
      </c>
      <c r="B7" s="8" t="s">
        <v>6</v>
      </c>
      <c r="C7" s="7" t="s">
        <v>56</v>
      </c>
      <c r="D7" s="18"/>
      <c r="E7" s="18"/>
      <c r="F7" s="30"/>
      <c r="G7" s="26"/>
      <c r="H7" s="30"/>
      <c r="I7" s="30"/>
      <c r="J7" s="26"/>
      <c r="K7" s="28"/>
      <c r="L7" s="26"/>
      <c r="M7" s="21">
        <f t="shared" si="0"/>
        <v>0</v>
      </c>
      <c r="N7" s="25">
        <v>0.23</v>
      </c>
      <c r="O7" s="13">
        <f t="shared" ref="O7:O22" si="2">(M7*1.23)</f>
        <v>0</v>
      </c>
      <c r="P7" s="21">
        <f t="shared" si="1"/>
        <v>0</v>
      </c>
      <c r="Q7" s="12">
        <v>0.23</v>
      </c>
      <c r="R7" s="13">
        <f t="shared" ref="R7:R22" si="3">(P7*1.23)</f>
        <v>0</v>
      </c>
    </row>
    <row r="8" spans="1:18" ht="15.75" thickBot="1" x14ac:dyDescent="0.3">
      <c r="A8" s="5" t="s">
        <v>7</v>
      </c>
      <c r="B8" s="8" t="s">
        <v>6</v>
      </c>
      <c r="C8" s="8" t="s">
        <v>47</v>
      </c>
      <c r="D8" s="19"/>
      <c r="E8" s="19"/>
      <c r="F8" s="31"/>
      <c r="G8" s="27"/>
      <c r="H8" s="31"/>
      <c r="I8" s="31"/>
      <c r="J8" s="27"/>
      <c r="K8" s="1">
        <v>2</v>
      </c>
      <c r="L8" s="27"/>
      <c r="M8" s="21">
        <f t="shared" si="0"/>
        <v>0</v>
      </c>
      <c r="N8" s="25">
        <v>0.23</v>
      </c>
      <c r="O8" s="13">
        <f t="shared" si="2"/>
        <v>0</v>
      </c>
      <c r="P8" s="21">
        <f t="shared" si="1"/>
        <v>0</v>
      </c>
      <c r="Q8" s="12">
        <v>0.23</v>
      </c>
      <c r="R8" s="13">
        <f t="shared" si="3"/>
        <v>0</v>
      </c>
    </row>
    <row r="9" spans="1:18" ht="45.75" thickBot="1" x14ac:dyDescent="0.3">
      <c r="A9" s="5" t="s">
        <v>10</v>
      </c>
      <c r="B9" s="9" t="s">
        <v>8</v>
      </c>
      <c r="C9" s="8" t="s">
        <v>9</v>
      </c>
      <c r="D9" s="19"/>
      <c r="E9" s="19"/>
      <c r="F9" s="31"/>
      <c r="G9" s="27"/>
      <c r="H9" s="31"/>
      <c r="I9" s="31"/>
      <c r="J9" s="27"/>
      <c r="K9" s="31">
        <v>2</v>
      </c>
      <c r="L9" s="27"/>
      <c r="M9" s="21">
        <f t="shared" si="0"/>
        <v>0</v>
      </c>
      <c r="N9" s="25">
        <v>0.23</v>
      </c>
      <c r="O9" s="13">
        <f t="shared" si="2"/>
        <v>0</v>
      </c>
      <c r="P9" s="21">
        <f t="shared" si="1"/>
        <v>0</v>
      </c>
      <c r="Q9" s="12">
        <v>0.23</v>
      </c>
      <c r="R9" s="13">
        <f t="shared" si="3"/>
        <v>0</v>
      </c>
    </row>
    <row r="10" spans="1:18" ht="45.75" thickBot="1" x14ac:dyDescent="0.3">
      <c r="A10" s="5" t="s">
        <v>13</v>
      </c>
      <c r="B10" s="9" t="s">
        <v>8</v>
      </c>
      <c r="C10" s="8" t="s">
        <v>48</v>
      </c>
      <c r="D10" s="19"/>
      <c r="E10" s="19"/>
      <c r="F10" s="31"/>
      <c r="G10" s="27"/>
      <c r="H10" s="31"/>
      <c r="I10" s="31"/>
      <c r="J10" s="27"/>
      <c r="K10" s="27"/>
      <c r="L10" s="27"/>
      <c r="M10" s="21">
        <f t="shared" ref="M10" si="4">D10*SUM(F10:L10)</f>
        <v>0</v>
      </c>
      <c r="N10" s="25">
        <v>0.23</v>
      </c>
      <c r="O10" s="13">
        <f t="shared" si="2"/>
        <v>0</v>
      </c>
      <c r="P10" s="21">
        <f t="shared" ref="P10" si="5">E10*SUM(F10:L10)</f>
        <v>0</v>
      </c>
      <c r="Q10" s="12">
        <v>0.23</v>
      </c>
      <c r="R10" s="13">
        <f t="shared" si="3"/>
        <v>0</v>
      </c>
    </row>
    <row r="11" spans="1:18" ht="15.75" thickBot="1" x14ac:dyDescent="0.3">
      <c r="A11" s="5" t="s">
        <v>15</v>
      </c>
      <c r="B11" s="8" t="s">
        <v>11</v>
      </c>
      <c r="C11" s="8" t="s">
        <v>12</v>
      </c>
      <c r="D11" s="19"/>
      <c r="E11" s="19"/>
      <c r="F11" s="31"/>
      <c r="G11" s="27"/>
      <c r="H11" s="31"/>
      <c r="I11" s="31"/>
      <c r="J11" s="27"/>
      <c r="K11" s="31">
        <v>1</v>
      </c>
      <c r="L11" s="27"/>
      <c r="M11" s="21">
        <f t="shared" si="0"/>
        <v>0</v>
      </c>
      <c r="N11" s="25">
        <v>0.23</v>
      </c>
      <c r="O11" s="13">
        <f t="shared" si="2"/>
        <v>0</v>
      </c>
      <c r="P11" s="21">
        <f t="shared" si="1"/>
        <v>0</v>
      </c>
      <c r="Q11" s="12">
        <v>0.23</v>
      </c>
      <c r="R11" s="13">
        <f t="shared" si="3"/>
        <v>0</v>
      </c>
    </row>
    <row r="12" spans="1:18" ht="14.25" customHeight="1" thickBot="1" x14ac:dyDescent="0.3">
      <c r="A12" s="5" t="s">
        <v>19</v>
      </c>
      <c r="B12" s="8" t="s">
        <v>14</v>
      </c>
      <c r="C12" s="8" t="s">
        <v>17</v>
      </c>
      <c r="D12" s="19"/>
      <c r="E12" s="19"/>
      <c r="F12" s="31">
        <v>1</v>
      </c>
      <c r="G12" s="1">
        <v>1</v>
      </c>
      <c r="H12" s="31">
        <v>6</v>
      </c>
      <c r="I12" s="31">
        <v>10</v>
      </c>
      <c r="J12" s="1">
        <v>10</v>
      </c>
      <c r="K12" s="27"/>
      <c r="L12" s="31">
        <v>1</v>
      </c>
      <c r="M12" s="21">
        <f t="shared" si="0"/>
        <v>0</v>
      </c>
      <c r="N12" s="25">
        <v>0.23</v>
      </c>
      <c r="O12" s="13">
        <f t="shared" si="2"/>
        <v>0</v>
      </c>
      <c r="P12" s="21">
        <f t="shared" si="1"/>
        <v>0</v>
      </c>
      <c r="Q12" s="12">
        <v>0.23</v>
      </c>
      <c r="R12" s="13">
        <f t="shared" si="3"/>
        <v>0</v>
      </c>
    </row>
    <row r="13" spans="1:18" ht="15.75" thickBot="1" x14ac:dyDescent="0.3">
      <c r="A13" s="5" t="s">
        <v>49</v>
      </c>
      <c r="B13" s="8" t="s">
        <v>16</v>
      </c>
      <c r="C13" s="8" t="s">
        <v>18</v>
      </c>
      <c r="D13" s="19"/>
      <c r="E13" s="19"/>
      <c r="F13" s="1"/>
      <c r="G13" s="1"/>
      <c r="H13" s="1"/>
      <c r="I13" s="1"/>
      <c r="J13" s="1"/>
      <c r="K13" s="1"/>
      <c r="L13" s="1"/>
      <c r="M13" s="21">
        <f t="shared" si="0"/>
        <v>0</v>
      </c>
      <c r="N13" s="25">
        <v>0.23</v>
      </c>
      <c r="O13" s="13">
        <f t="shared" si="2"/>
        <v>0</v>
      </c>
      <c r="P13" s="21">
        <f t="shared" si="1"/>
        <v>0</v>
      </c>
      <c r="Q13" s="12">
        <v>0.23</v>
      </c>
      <c r="R13" s="13">
        <f t="shared" si="3"/>
        <v>0</v>
      </c>
    </row>
    <row r="14" spans="1:18" ht="15.75" thickBot="1" x14ac:dyDescent="0.3">
      <c r="A14" s="37" t="s">
        <v>27</v>
      </c>
      <c r="B14" s="43" t="s">
        <v>20</v>
      </c>
      <c r="C14" s="8" t="s">
        <v>22</v>
      </c>
      <c r="D14" s="19"/>
      <c r="E14" s="19"/>
      <c r="F14" s="1"/>
      <c r="G14" s="1"/>
      <c r="H14" s="1"/>
      <c r="I14" s="1"/>
      <c r="J14" s="1"/>
      <c r="K14" s="1"/>
      <c r="L14" s="1"/>
      <c r="M14" s="21">
        <f t="shared" si="0"/>
        <v>0</v>
      </c>
      <c r="N14" s="25">
        <v>0.23</v>
      </c>
      <c r="O14" s="13">
        <f t="shared" si="2"/>
        <v>0</v>
      </c>
      <c r="P14" s="21">
        <f t="shared" si="1"/>
        <v>0</v>
      </c>
      <c r="Q14" s="12">
        <v>0.23</v>
      </c>
      <c r="R14" s="13">
        <f t="shared" si="3"/>
        <v>0</v>
      </c>
    </row>
    <row r="15" spans="1:18" ht="15.75" thickBot="1" x14ac:dyDescent="0.3">
      <c r="A15" s="37"/>
      <c r="B15" s="43"/>
      <c r="C15" s="8" t="s">
        <v>23</v>
      </c>
      <c r="D15" s="19"/>
      <c r="E15" s="19"/>
      <c r="F15" s="1"/>
      <c r="G15" s="1"/>
      <c r="H15" s="1"/>
      <c r="I15" s="1"/>
      <c r="J15" s="1"/>
      <c r="K15" s="1"/>
      <c r="L15" s="1"/>
      <c r="M15" s="21">
        <f t="shared" si="0"/>
        <v>0</v>
      </c>
      <c r="N15" s="25">
        <v>0.23</v>
      </c>
      <c r="O15" s="13">
        <f t="shared" si="2"/>
        <v>0</v>
      </c>
      <c r="P15" s="21">
        <f t="shared" si="1"/>
        <v>0</v>
      </c>
      <c r="Q15" s="12">
        <v>0.23</v>
      </c>
      <c r="R15" s="13">
        <f t="shared" si="3"/>
        <v>0</v>
      </c>
    </row>
    <row r="16" spans="1:18" ht="15.75" thickBot="1" x14ac:dyDescent="0.3">
      <c r="A16" s="37"/>
      <c r="B16" s="43"/>
      <c r="C16" s="8" t="s">
        <v>24</v>
      </c>
      <c r="D16" s="19"/>
      <c r="E16" s="19"/>
      <c r="F16" s="1"/>
      <c r="G16" s="1"/>
      <c r="H16" s="1"/>
      <c r="I16" s="1"/>
      <c r="J16" s="1"/>
      <c r="K16" s="1"/>
      <c r="L16" s="1"/>
      <c r="M16" s="21">
        <f t="shared" si="0"/>
        <v>0</v>
      </c>
      <c r="N16" s="25">
        <v>0.23</v>
      </c>
      <c r="O16" s="13">
        <f t="shared" si="2"/>
        <v>0</v>
      </c>
      <c r="P16" s="21">
        <f t="shared" si="1"/>
        <v>0</v>
      </c>
      <c r="Q16" s="12">
        <v>0.23</v>
      </c>
      <c r="R16" s="13">
        <f t="shared" si="3"/>
        <v>0</v>
      </c>
    </row>
    <row r="17" spans="1:18" ht="15.75" thickBot="1" x14ac:dyDescent="0.3">
      <c r="A17" s="37"/>
      <c r="B17" s="43"/>
      <c r="C17" s="8" t="s">
        <v>21</v>
      </c>
      <c r="D17" s="19"/>
      <c r="E17" s="19"/>
      <c r="F17" s="1"/>
      <c r="G17" s="1"/>
      <c r="H17" s="1"/>
      <c r="I17" s="1"/>
      <c r="J17" s="1"/>
      <c r="K17" s="1"/>
      <c r="L17" s="1"/>
      <c r="M17" s="21">
        <f t="shared" si="0"/>
        <v>0</v>
      </c>
      <c r="N17" s="25">
        <v>0.23</v>
      </c>
      <c r="O17" s="13">
        <f t="shared" si="2"/>
        <v>0</v>
      </c>
      <c r="P17" s="21">
        <f t="shared" si="1"/>
        <v>0</v>
      </c>
      <c r="Q17" s="12">
        <v>0.23</v>
      </c>
      <c r="R17" s="13">
        <f t="shared" si="3"/>
        <v>0</v>
      </c>
    </row>
    <row r="18" spans="1:18" ht="28.9" customHeight="1" thickBot="1" x14ac:dyDescent="0.3">
      <c r="A18" s="37" t="s">
        <v>50</v>
      </c>
      <c r="B18" s="38" t="s">
        <v>25</v>
      </c>
      <c r="C18" s="8" t="s">
        <v>26</v>
      </c>
      <c r="D18" s="19"/>
      <c r="E18" s="19"/>
      <c r="F18" s="1"/>
      <c r="G18" s="1"/>
      <c r="H18" s="1"/>
      <c r="I18" s="1"/>
      <c r="J18" s="1"/>
      <c r="K18" s="1"/>
      <c r="L18" s="1"/>
      <c r="M18" s="21">
        <f t="shared" si="0"/>
        <v>0</v>
      </c>
      <c r="N18" s="25">
        <v>0.23</v>
      </c>
      <c r="O18" s="13">
        <f t="shared" si="2"/>
        <v>0</v>
      </c>
      <c r="P18" s="21">
        <f t="shared" si="1"/>
        <v>0</v>
      </c>
      <c r="Q18" s="12">
        <v>0.23</v>
      </c>
      <c r="R18" s="13">
        <f t="shared" si="3"/>
        <v>0</v>
      </c>
    </row>
    <row r="19" spans="1:18" ht="15.75" thickBot="1" x14ac:dyDescent="0.3">
      <c r="A19" s="37"/>
      <c r="B19" s="38"/>
      <c r="C19" s="8" t="s">
        <v>21</v>
      </c>
      <c r="D19" s="19"/>
      <c r="E19" s="19"/>
      <c r="F19" s="1"/>
      <c r="G19" s="1"/>
      <c r="H19" s="1"/>
      <c r="I19" s="1"/>
      <c r="J19" s="1"/>
      <c r="K19" s="1"/>
      <c r="L19" s="1"/>
      <c r="M19" s="21">
        <f t="shared" si="0"/>
        <v>0</v>
      </c>
      <c r="N19" s="25">
        <v>0.23</v>
      </c>
      <c r="O19" s="13">
        <f t="shared" si="2"/>
        <v>0</v>
      </c>
      <c r="P19" s="21">
        <f t="shared" si="1"/>
        <v>0</v>
      </c>
      <c r="Q19" s="12">
        <v>0.23</v>
      </c>
      <c r="R19" s="13">
        <f t="shared" si="3"/>
        <v>0</v>
      </c>
    </row>
    <row r="20" spans="1:18" ht="15.75" thickBot="1" x14ac:dyDescent="0.3">
      <c r="A20" s="37"/>
      <c r="B20" s="38"/>
      <c r="C20" s="8" t="s">
        <v>46</v>
      </c>
      <c r="D20" s="19"/>
      <c r="E20" s="19"/>
      <c r="F20" s="1"/>
      <c r="G20" s="1"/>
      <c r="H20" s="1"/>
      <c r="I20" s="1"/>
      <c r="J20" s="1"/>
      <c r="K20" s="1"/>
      <c r="L20" s="1"/>
      <c r="M20" s="21">
        <f t="shared" si="0"/>
        <v>0</v>
      </c>
      <c r="N20" s="25">
        <v>0.23</v>
      </c>
      <c r="O20" s="13">
        <f t="shared" si="2"/>
        <v>0</v>
      </c>
      <c r="P20" s="21">
        <f t="shared" si="1"/>
        <v>0</v>
      </c>
      <c r="Q20" s="12">
        <v>0.23</v>
      </c>
      <c r="R20" s="13">
        <f t="shared" si="3"/>
        <v>0</v>
      </c>
    </row>
    <row r="21" spans="1:18" ht="15.75" thickBot="1" x14ac:dyDescent="0.3">
      <c r="A21" s="37"/>
      <c r="B21" s="38"/>
      <c r="C21" s="8" t="s">
        <v>22</v>
      </c>
      <c r="D21" s="19"/>
      <c r="E21" s="19"/>
      <c r="F21" s="1"/>
      <c r="G21" s="1"/>
      <c r="H21" s="1"/>
      <c r="I21" s="1"/>
      <c r="J21" s="1"/>
      <c r="K21" s="1"/>
      <c r="L21" s="1"/>
      <c r="M21" s="21">
        <f t="shared" si="0"/>
        <v>0</v>
      </c>
      <c r="N21" s="25">
        <v>0.23</v>
      </c>
      <c r="O21" s="13">
        <f t="shared" si="2"/>
        <v>0</v>
      </c>
      <c r="P21" s="21">
        <f t="shared" si="1"/>
        <v>0</v>
      </c>
      <c r="Q21" s="12">
        <v>0.23</v>
      </c>
      <c r="R21" s="13">
        <f t="shared" si="3"/>
        <v>0</v>
      </c>
    </row>
    <row r="22" spans="1:18" ht="15.75" thickBot="1" x14ac:dyDescent="0.3">
      <c r="A22" s="6" t="s">
        <v>54</v>
      </c>
      <c r="B22" s="10" t="s">
        <v>28</v>
      </c>
      <c r="C22" s="10" t="s">
        <v>29</v>
      </c>
      <c r="D22" s="20"/>
      <c r="E22" s="20"/>
      <c r="F22" s="3"/>
      <c r="G22" s="3"/>
      <c r="H22" s="3"/>
      <c r="I22" s="3"/>
      <c r="J22" s="3"/>
      <c r="K22" s="3"/>
      <c r="L22" s="3"/>
      <c r="M22" s="21">
        <f t="shared" si="0"/>
        <v>0</v>
      </c>
      <c r="N22" s="25">
        <v>0.23</v>
      </c>
      <c r="O22" s="13">
        <f t="shared" si="2"/>
        <v>0</v>
      </c>
      <c r="P22" s="21">
        <f t="shared" si="1"/>
        <v>0</v>
      </c>
      <c r="Q22" s="12">
        <v>0.23</v>
      </c>
      <c r="R22" s="13">
        <f t="shared" si="3"/>
        <v>0</v>
      </c>
    </row>
    <row r="23" spans="1:18" ht="15.75" thickBot="1" x14ac:dyDescent="0.3">
      <c r="A23" s="46" t="s">
        <v>35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23">
        <f>SUM(M6:M22)</f>
        <v>0</v>
      </c>
      <c r="N23" s="24"/>
      <c r="O23" s="22">
        <f>SUM(O6:O22)</f>
        <v>0</v>
      </c>
      <c r="P23" s="22">
        <f>SUM(P6:P22)</f>
        <v>0</v>
      </c>
      <c r="Q23" s="11"/>
      <c r="R23" s="14">
        <f>SUM(R6:R22)</f>
        <v>0</v>
      </c>
    </row>
    <row r="26" spans="1:18" x14ac:dyDescent="0.25">
      <c r="B26" t="s">
        <v>40</v>
      </c>
    </row>
  </sheetData>
  <mergeCells count="27">
    <mergeCell ref="A23:L23"/>
    <mergeCell ref="P4:P5"/>
    <mergeCell ref="Q4:Q5"/>
    <mergeCell ref="R4:R5"/>
    <mergeCell ref="A14:A17"/>
    <mergeCell ref="B14:B17"/>
    <mergeCell ref="A18:A21"/>
    <mergeCell ref="B18:B21"/>
    <mergeCell ref="M3:O3"/>
    <mergeCell ref="P3:R3"/>
    <mergeCell ref="E4:E5"/>
    <mergeCell ref="K4:K5"/>
    <mergeCell ref="L4:L5"/>
    <mergeCell ref="M4:M5"/>
    <mergeCell ref="N4:N5"/>
    <mergeCell ref="O4:O5"/>
    <mergeCell ref="I4:I5"/>
    <mergeCell ref="J4:J5"/>
    <mergeCell ref="A1:B1"/>
    <mergeCell ref="D4:D5"/>
    <mergeCell ref="F4:F5"/>
    <mergeCell ref="G4:G5"/>
    <mergeCell ref="H4:H5"/>
    <mergeCell ref="A3:L3"/>
    <mergeCell ref="A4:A5"/>
    <mergeCell ref="B4:B5"/>
    <mergeCell ref="C4:C5"/>
  </mergeCells>
  <pageMargins left="0.7" right="0.7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WYKAZ DZIERŻAWA</vt:lpstr>
      <vt:lpstr>ZAPOTRZEBOWANIE_MC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Tomczak</dc:creator>
  <cp:lastModifiedBy>Zybert Justyna</cp:lastModifiedBy>
  <cp:lastPrinted>2024-12-30T08:33:10Z</cp:lastPrinted>
  <dcterms:created xsi:type="dcterms:W3CDTF">2019-05-10T10:22:21Z</dcterms:created>
  <dcterms:modified xsi:type="dcterms:W3CDTF">2024-12-30T11:30:55Z</dcterms:modified>
</cp:coreProperties>
</file>