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zrkfile\ZRK\NRR\NRRe\23 72 000 Sokołów Podlaski Siedlce\Podwykonawstwo\- 5 - Roboty torowe\"/>
    </mc:Choice>
  </mc:AlternateContent>
  <xr:revisionPtr revIDLastSave="0" documentId="13_ncr:1_{32AAEE8A-974D-4EF6-988F-6FCB4525397C}" xr6:coauthVersionLast="47" xr6:coauthVersionMax="47" xr10:uidLastSave="{00000000-0000-0000-0000-000000000000}"/>
  <bookViews>
    <workbookView xWindow="-108" yWindow="-108" windowWidth="23256" windowHeight="12456" tabRatio="897" xr2:uid="{00000000-000D-0000-FFFF-FFFF00000000}"/>
  </bookViews>
  <sheets>
    <sheet name="1.1 Roboty stałe" sheetId="1" r:id="rId1"/>
  </sheets>
  <definedNames>
    <definedName name="_1EUR">#REF!</definedName>
    <definedName name="_xlnm._FilterDatabase" localSheetId="0" hidden="1">'1.1 Roboty stałe'!#REF!</definedName>
    <definedName name="AP">#REF!</definedName>
    <definedName name="BILL_No_1">#REF!</definedName>
    <definedName name="BILL_No_10">#REF!</definedName>
    <definedName name="BILL_No_11">#REF!</definedName>
    <definedName name="BILL_No_12">#REF!</definedName>
    <definedName name="BILL_No_13">#REF!</definedName>
    <definedName name="BILL_No_16">#REF!</definedName>
    <definedName name="BILL_No_18">#REF!</definedName>
    <definedName name="BILL_No_19">#REF!</definedName>
    <definedName name="BILL_No_2">#REF!</definedName>
    <definedName name="BILL_No_20">#REF!</definedName>
    <definedName name="BILL_No_3">#REF!</definedName>
    <definedName name="BILL_No_4">#REF!</definedName>
    <definedName name="BILL_No_5">#REF!</definedName>
    <definedName name="BILL_No_6">#REF!</definedName>
    <definedName name="BILL_No_8">#REF!</definedName>
    <definedName name="d">#REF!</definedName>
    <definedName name="IR5dsfadsf">#REF!</definedName>
    <definedName name="Lp_PŚP">#REF!</definedName>
    <definedName name="numer_PŚP">#REF!</definedName>
    <definedName name="Numer_PŚP.">#REF!</definedName>
    <definedName name="Obmiar_końcowy">#REF!</definedName>
    <definedName name="_xlnm.Print_Area" localSheetId="0">'1.1 Roboty stałe'!$A$1:$F$45</definedName>
    <definedName name="_xlnm.Print_Titles" localSheetId="0">'1.1 Roboty stałe'!$2:$4</definedName>
    <definedName name="wsp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D23" i="1" l="1"/>
  <c r="F30" i="1"/>
  <c r="D15" i="1"/>
  <c r="F17" i="1" l="1"/>
  <c r="F16" i="1" s="1"/>
  <c r="F40" i="1" l="1"/>
  <c r="F21" i="1"/>
  <c r="F20" i="1" s="1"/>
  <c r="F11" i="1" l="1"/>
  <c r="F8" i="1"/>
  <c r="F9" i="1"/>
  <c r="F7" i="1" l="1"/>
  <c r="F37" i="1"/>
  <c r="F38" i="1"/>
  <c r="F41" i="1"/>
  <c r="F36" i="1"/>
  <c r="F34" i="1" l="1"/>
  <c r="F33" i="1" s="1"/>
  <c r="F12" i="1"/>
  <c r="F13" i="1"/>
  <c r="F14" i="1"/>
  <c r="F15" i="1"/>
  <c r="F22" i="1"/>
  <c r="F26" i="1"/>
  <c r="F27" i="1"/>
  <c r="F25" i="1"/>
  <c r="F31" i="1"/>
  <c r="F32" i="1"/>
  <c r="F29" i="1"/>
  <c r="F28" i="1" l="1"/>
  <c r="F10" i="1"/>
  <c r="F24" i="1"/>
  <c r="F19" i="1"/>
  <c r="F18" i="1" s="1"/>
  <c r="F6" i="1" l="1"/>
  <c r="F5" i="1" s="1"/>
  <c r="F42" i="1" s="1"/>
  <c r="F43" i="1" l="1"/>
  <c r="F44" i="1" s="1"/>
</calcChain>
</file>

<file path=xl/sharedStrings.xml><?xml version="1.0" encoding="utf-8"?>
<sst xmlns="http://schemas.openxmlformats.org/spreadsheetml/2006/main" count="106" uniqueCount="83">
  <si>
    <t>Opis robót</t>
  </si>
  <si>
    <t>Jm</t>
  </si>
  <si>
    <t>Ilość</t>
  </si>
  <si>
    <t>Cena</t>
  </si>
  <si>
    <t>Wartość</t>
  </si>
  <si>
    <t>kpl.</t>
  </si>
  <si>
    <t>km</t>
  </si>
  <si>
    <t>kpl</t>
  </si>
  <si>
    <t>2.1</t>
  </si>
  <si>
    <t>2.2</t>
  </si>
  <si>
    <t>2.3</t>
  </si>
  <si>
    <t>1.1</t>
  </si>
  <si>
    <t>1.2</t>
  </si>
  <si>
    <t>1.3</t>
  </si>
  <si>
    <t>1.4</t>
  </si>
  <si>
    <t>1.5</t>
  </si>
  <si>
    <t>1.6</t>
  </si>
  <si>
    <t>4.1</t>
  </si>
  <si>
    <t>4.2</t>
  </si>
  <si>
    <t>4.3</t>
  </si>
  <si>
    <t>4.4</t>
  </si>
  <si>
    <t>1.8</t>
  </si>
  <si>
    <t>1.9</t>
  </si>
  <si>
    <t>ryczałt</t>
  </si>
  <si>
    <t>B</t>
  </si>
  <si>
    <t>ROBOTY TOROWE</t>
  </si>
  <si>
    <t>Rozbiórka torów z wybraniem podsypki</t>
  </si>
  <si>
    <t>Rozbiórka rozjazdów zwyczajnych</t>
  </si>
  <si>
    <t>Rozbiórka kozłów oporowych</t>
  </si>
  <si>
    <t xml:space="preserve">Wykonanie wykopów dla korony torowiska  </t>
  </si>
  <si>
    <t xml:space="preserve">Wykonanie nasypów </t>
  </si>
  <si>
    <t>Budowa rozjazdów zwyczajnych na podrozjazdnicach strunobetonowych wraz z zabudową subwarstwy tłucznia i balastowaniem</t>
  </si>
  <si>
    <t>Budowa kozłów oporowych szynowych zwykłych</t>
  </si>
  <si>
    <t>Regulacja istniejącego toru w planie i w profilu</t>
  </si>
  <si>
    <t>1.</t>
  </si>
  <si>
    <t>1.10</t>
  </si>
  <si>
    <t xml:space="preserve">2. </t>
  </si>
  <si>
    <t>ROBOTY ODWODNIENIOWE</t>
  </si>
  <si>
    <t>Roboty ziemne pod rowy otwarte</t>
  </si>
  <si>
    <t xml:space="preserve">Wykonanie drenażu i drenokolektorów </t>
  </si>
  <si>
    <t xml:space="preserve">Wykonanie kolektorów </t>
  </si>
  <si>
    <t xml:space="preserve">4. </t>
  </si>
  <si>
    <t>PRZEJAZDY KOLEJOWO-DROGOWE I DROGI RÓWNOLEGŁE</t>
  </si>
  <si>
    <t xml:space="preserve">Prawo opcji </t>
  </si>
  <si>
    <t>Pozycja RCO</t>
  </si>
  <si>
    <t>Zakres podstawowy</t>
  </si>
  <si>
    <t>1.1.2</t>
  </si>
  <si>
    <t>Tor główny zasadniczy LK55 od km 100,390 do km 119,493</t>
  </si>
  <si>
    <t>1.1.4</t>
  </si>
  <si>
    <t>Podnieśno - tory nr 7, 4, 2, 3, 5, 200</t>
  </si>
  <si>
    <t>kmt</t>
  </si>
  <si>
    <t>1.2.2</t>
  </si>
  <si>
    <t>Podnieśno, Strzała</t>
  </si>
  <si>
    <t xml:space="preserve">Zabudowa torów szlakowych oraz głównych zasadniczych na podkładach strunobetonowych z podsypką tłuczniową </t>
  </si>
  <si>
    <t>1.9.2.5</t>
  </si>
  <si>
    <t>1.11</t>
  </si>
  <si>
    <t>1.12</t>
  </si>
  <si>
    <t>1.10.2</t>
  </si>
  <si>
    <t>Podnieśno</t>
  </si>
  <si>
    <t>1.5.5</t>
  </si>
  <si>
    <t>1.8.2.5</t>
  </si>
  <si>
    <t>Prawo opcji 1 - Stacja Podnieśno</t>
  </si>
  <si>
    <t xml:space="preserve">Wykonanie wykopów dla korony torowiska   </t>
  </si>
  <si>
    <t xml:space="preserve">Wykonanie nasypów  </t>
  </si>
  <si>
    <t xml:space="preserve">Budowa torów z podsypką tłuczniową oraz odwodnieniem </t>
  </si>
  <si>
    <t xml:space="preserve">Budowa rozjazdów zwyczajnych
na podrozjazdnicach strunobetonowych wraz z zabudową subwarstwy tłucznia i balastowaniem oraz odwodnieniem </t>
  </si>
  <si>
    <t>ROBOTY TOROWE - tor nr 2, 2a, 2b</t>
  </si>
  <si>
    <t>1.6; 1.7</t>
  </si>
  <si>
    <t>Wzmocnienie podtorza, warstwa ochronna ( stabilizacja chemiczna  )</t>
  </si>
  <si>
    <r>
      <rPr>
        <b/>
        <sz val="10"/>
        <rFont val="Arial"/>
        <family val="2"/>
        <charset val="238"/>
      </rPr>
      <t xml:space="preserve">Tor szlakowy </t>
    </r>
    <r>
      <rPr>
        <sz val="10"/>
        <rFont val="Arial"/>
        <family val="2"/>
        <charset val="238"/>
      </rPr>
      <t xml:space="preserve">
Budowa torów szlakowych oraz głównych zasadniczych na podkładach strunobetonowych z podsypką tłuczniową  - odcinek od km 100,390 do km 119,870</t>
    </r>
  </si>
  <si>
    <r>
      <rPr>
        <b/>
        <sz val="10"/>
        <rFont val="Arial"/>
        <family val="2"/>
        <charset val="238"/>
      </rPr>
      <t xml:space="preserve">Podnieśno </t>
    </r>
    <r>
      <rPr>
        <sz val="10"/>
        <rFont val="Arial"/>
        <family val="2"/>
        <charset val="238"/>
      </rPr>
      <t xml:space="preserve">
Budowa torów torów nr 3, 3a, 3b, 200 na podkładach strunobetonowych z podsypką tłuczniową</t>
    </r>
  </si>
  <si>
    <t>1.3.; 1.4.</t>
  </si>
  <si>
    <t>1</t>
  </si>
  <si>
    <t xml:space="preserve">Budowa pozostałych torów na podkładach strunobetonowych z podsypką tłuczniową </t>
  </si>
  <si>
    <t>Budowa placów i dróg równoległych oraz dróg technologicznych na odcinku od km 100,390 do km 119,870</t>
  </si>
  <si>
    <t>Przebudowa przejazdów kolejowo-drogowych wraz z zabudową nowych płyt wielkogabarytowych oraz dojazdów na odcinku od km 100,390 do km 119,870</t>
  </si>
  <si>
    <t>Przebudowa przejazdów kolejowo-drogowych wraz z zabudową nowych płyt małogabarytowych oraz dojazdów na odcinku od km 100,390 do km 119,870</t>
  </si>
  <si>
    <t>Likwidacja przejazdów na odcinku od km 100,390 do km 119,870</t>
  </si>
  <si>
    <t>RAZEM NETTO</t>
  </si>
  <si>
    <t>PODATEK VAT 23%</t>
  </si>
  <si>
    <t>RAZEM BRUTTO</t>
  </si>
  <si>
    <t>Budowa torów szlakowych oraz głównych zasadniczych na podkładach strunobetonowych z podsypką tłuczniową, klińcowaniem ław oraz międzytorza</t>
  </si>
  <si>
    <t>Uwaga: Kosztorys rozpatrywać łącznie z dokumentacją projektowa, OPZ, PFU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</si>
</sst>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&quot;   &quot;;&quot;-&quot;#,##0.00&quot;   &quot;"/>
    <numFmt numFmtId="166" formatCode="#,##0.000"/>
    <numFmt numFmtId="167" formatCode="&quot; &quot;#,##0.00&quot; &quot;[$zł]&quot; &quot;;&quot;-&quot;#,##0.00&quot; &quot;[$zł]&quot; &quot;;&quot; -&quot;00&quot; &quot;[$zł]&quot; &quot;;&quot; &quot;@&quot; &quot;"/>
    <numFmt numFmtId="168" formatCode="&quot;$&quot;____######0_);[Red]\(&quot;$&quot;____#####0\)"/>
  </numFmts>
  <fonts count="67"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indexed="6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11"/>
      <color rgb="FF000000"/>
      <name val="Czcionka tekstu podstawowego"/>
      <charset val="238"/>
    </font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38"/>
    </font>
    <font>
      <i/>
      <sz val="7"/>
      <color rgb="FF00000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Helv"/>
      <charset val="238"/>
    </font>
    <font>
      <sz val="10"/>
      <name val="Helv"/>
    </font>
    <font>
      <sz val="8"/>
      <name val="Arial"/>
      <family val="2"/>
    </font>
    <font>
      <sz val="10"/>
      <name val="PL Courier New"/>
    </font>
    <font>
      <sz val="10"/>
      <name val="Times New Roman CE"/>
      <charset val="238"/>
    </font>
    <font>
      <sz val="10"/>
      <color indexed="8"/>
      <name val="Arial"/>
      <family val="2"/>
    </font>
    <font>
      <sz val="11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92D050"/>
      </patternFill>
    </fill>
    <fill>
      <patternFill patternType="solid">
        <fgColor theme="4" tint="0.79998168889431442"/>
        <b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18">
    <xf numFmtId="0" fontId="0" fillId="0" borderId="0"/>
    <xf numFmtId="0" fontId="23" fillId="0" borderId="0"/>
    <xf numFmtId="0" fontId="24" fillId="0" borderId="0"/>
    <xf numFmtId="0" fontId="24" fillId="0" borderId="0"/>
    <xf numFmtId="0" fontId="27" fillId="0" borderId="0">
      <alignment vertical="top"/>
    </xf>
    <xf numFmtId="0" fontId="28" fillId="0" borderId="0"/>
    <xf numFmtId="0" fontId="29" fillId="0" borderId="0"/>
    <xf numFmtId="0" fontId="25" fillId="0" borderId="0"/>
    <xf numFmtId="0" fontId="26" fillId="0" borderId="0"/>
    <xf numFmtId="9" fontId="23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1" fillId="0" borderId="0"/>
    <xf numFmtId="0" fontId="22" fillId="0" borderId="0"/>
    <xf numFmtId="9" fontId="22" fillId="0" borderId="0" applyFont="0" applyFill="0" applyBorder="0" applyAlignment="0" applyProtection="0"/>
    <xf numFmtId="9" fontId="28" fillId="0" borderId="0" applyFill="0" applyBorder="0" applyProtection="0"/>
    <xf numFmtId="9" fontId="29" fillId="0" borderId="0" applyFont="0" applyFill="0" applyBorder="0" applyAlignment="0" applyProtection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0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9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9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7" fillId="0" borderId="0"/>
    <xf numFmtId="0" fontId="22" fillId="0" borderId="0"/>
    <xf numFmtId="0" fontId="16" fillId="0" borderId="0"/>
    <xf numFmtId="44" fontId="16" fillId="0" borderId="0" applyFont="0" applyFill="0" applyBorder="0" applyAlignment="0" applyProtection="0"/>
    <xf numFmtId="0" fontId="33" fillId="0" borderId="0" applyNumberFormat="0" applyBorder="0" applyProtection="0"/>
    <xf numFmtId="0" fontId="22" fillId="0" borderId="0" applyNumberFormat="0" applyBorder="0" applyProtection="0"/>
    <xf numFmtId="0" fontId="34" fillId="0" borderId="0"/>
    <xf numFmtId="167" fontId="34" fillId="0" borderId="0" applyFont="0" applyFill="0" applyBorder="0" applyAlignment="0" applyProtection="0"/>
    <xf numFmtId="0" fontId="22" fillId="0" borderId="0" applyNumberFormat="0" applyBorder="0" applyProtection="0"/>
    <xf numFmtId="9" fontId="34" fillId="0" borderId="0" applyFont="0" applyFill="0" applyBorder="0" applyProtection="0"/>
    <xf numFmtId="0" fontId="22" fillId="0" borderId="0" applyNumberFormat="0" applyBorder="0" applyProtection="0"/>
    <xf numFmtId="0" fontId="33" fillId="0" borderId="0" applyNumberFormat="0" applyBorder="0" applyProtection="0"/>
    <xf numFmtId="0" fontId="15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3" fillId="0" borderId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38" fillId="0" borderId="0"/>
    <xf numFmtId="0" fontId="22" fillId="0" borderId="0"/>
    <xf numFmtId="0" fontId="22" fillId="0" borderId="0"/>
    <xf numFmtId="0" fontId="24" fillId="0" borderId="0"/>
    <xf numFmtId="0" fontId="4" fillId="0" borderId="0"/>
    <xf numFmtId="43" fontId="4" fillId="0" borderId="0" applyFont="0" applyFill="0" applyBorder="0" applyAlignment="0" applyProtection="0"/>
    <xf numFmtId="0" fontId="29" fillId="0" borderId="0"/>
    <xf numFmtId="0" fontId="57" fillId="0" borderId="0"/>
    <xf numFmtId="0" fontId="58" fillId="0" borderId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2" fillId="14" borderId="7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3" fillId="27" borderId="8" applyNumberFormat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38" fontId="59" fillId="3" borderId="0" applyNumberFormat="0" applyBorder="0" applyAlignment="0" applyProtection="0"/>
    <xf numFmtId="10" fontId="59" fillId="28" borderId="6" applyNumberFormat="0" applyBorder="0" applyAlignment="0" applyProtection="0"/>
    <xf numFmtId="10" fontId="59" fillId="28" borderId="6" applyNumberFormat="0" applyBorder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6" fillId="29" borderId="10" applyNumberFormat="0" applyAlignment="0" applyProtection="0"/>
    <xf numFmtId="0" fontId="46" fillId="29" borderId="10" applyNumberFormat="0" applyAlignment="0" applyProtection="0"/>
    <xf numFmtId="0" fontId="46" fillId="29" borderId="10" applyNumberFormat="0" applyAlignment="0" applyProtection="0"/>
    <xf numFmtId="0" fontId="46" fillId="29" borderId="10" applyNumberFormat="0" applyAlignment="0" applyProtection="0"/>
    <xf numFmtId="0" fontId="46" fillId="29" borderId="10" applyNumberFormat="0" applyAlignment="0" applyProtection="0"/>
    <xf numFmtId="0" fontId="46" fillId="29" borderId="10" applyNumberFormat="0" applyAlignment="0" applyProtection="0"/>
    <xf numFmtId="0" fontId="46" fillId="29" borderId="10" applyNumberFormat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7" fillId="0" borderId="11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60" fillId="0" borderId="0" applyNumberFormat="0" applyFont="0" applyFill="0" applyBorder="0" applyAlignment="0" applyProtection="0"/>
    <xf numFmtId="168" fontId="61" fillId="0" borderId="0"/>
    <xf numFmtId="0" fontId="29" fillId="0" borderId="0"/>
    <xf numFmtId="0" fontId="29" fillId="0" borderId="0"/>
    <xf numFmtId="0" fontId="57" fillId="0" borderId="0"/>
    <xf numFmtId="0" fontId="24" fillId="0" borderId="0"/>
    <xf numFmtId="0" fontId="25" fillId="0" borderId="0"/>
    <xf numFmtId="0" fontId="31" fillId="0" borderId="0"/>
    <xf numFmtId="0" fontId="4" fillId="0" borderId="0"/>
    <xf numFmtId="0" fontId="4" fillId="0" borderId="0"/>
    <xf numFmtId="0" fontId="24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24" fillId="0" borderId="0"/>
    <xf numFmtId="0" fontId="25" fillId="0" borderId="0"/>
    <xf numFmtId="0" fontId="31" fillId="0" borderId="0"/>
    <xf numFmtId="0" fontId="27" fillId="0" borderId="0"/>
    <xf numFmtId="0" fontId="25" fillId="0" borderId="0"/>
    <xf numFmtId="0" fontId="27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31" fillId="0" borderId="0"/>
    <xf numFmtId="0" fontId="24" fillId="0" borderId="0"/>
    <xf numFmtId="0" fontId="25" fillId="0" borderId="0"/>
    <xf numFmtId="0" fontId="31" fillId="0" borderId="0"/>
    <xf numFmtId="0" fontId="24" fillId="0" borderId="0"/>
    <xf numFmtId="0" fontId="25" fillId="0" borderId="0"/>
    <xf numFmtId="0" fontId="31" fillId="0" borderId="0"/>
    <xf numFmtId="0" fontId="24" fillId="0" borderId="0"/>
    <xf numFmtId="0" fontId="25" fillId="0" borderId="0"/>
    <xf numFmtId="0" fontId="31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9" fillId="0" borderId="0" applyNumberFormat="0" applyFill="0" applyBorder="0" applyAlignment="0" applyProtection="0"/>
    <xf numFmtId="0" fontId="25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6" fillId="0" borderId="0" applyNumberFormat="0" applyFont="0" applyFill="0" applyBorder="0" applyAlignment="0" applyProtection="0">
      <alignment vertical="top"/>
    </xf>
    <xf numFmtId="0" fontId="25" fillId="0" borderId="0"/>
    <xf numFmtId="0" fontId="27" fillId="0" borderId="0"/>
    <xf numFmtId="0" fontId="27" fillId="0" borderId="0"/>
    <xf numFmtId="0" fontId="26" fillId="0" borderId="0" applyNumberFormat="0" applyFont="0" applyFill="0" applyBorder="0" applyAlignment="0" applyProtection="0">
      <alignment vertical="top"/>
    </xf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62" fillId="0" borderId="0"/>
    <xf numFmtId="0" fontId="25" fillId="0" borderId="0"/>
    <xf numFmtId="0" fontId="62" fillId="0" borderId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51" fillId="27" borderId="7" applyNumberFormat="0" applyAlignment="0" applyProtection="0"/>
    <xf numFmtId="0" fontId="60" fillId="0" borderId="14" applyNumberFormat="0" applyFont="0" applyFill="0" applyBorder="0" applyProtection="0">
      <alignment vertical="top" wrapText="1"/>
    </xf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0" fontId="57" fillId="0" borderId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25" fillId="31" borderId="16" applyNumberFormat="0" applyFont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2" fillId="14" borderId="17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43" fillId="27" borderId="18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1" fillId="27" borderId="17" applyNumberFormat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0" fontId="25" fillId="31" borderId="20" applyNumberFormat="0" applyFont="0" applyAlignment="0" applyProtection="0"/>
    <xf numFmtId="10" fontId="59" fillId="28" borderId="21" applyNumberFormat="0" applyBorder="0" applyAlignment="0" applyProtection="0"/>
    <xf numFmtId="10" fontId="59" fillId="28" borderId="21" applyNumberFormat="0" applyBorder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0" fontId="38" fillId="0" borderId="0"/>
    <xf numFmtId="0" fontId="3" fillId="0" borderId="0"/>
    <xf numFmtId="0" fontId="26" fillId="0" borderId="0"/>
    <xf numFmtId="0" fontId="64" fillId="0" borderId="0"/>
    <xf numFmtId="44" fontId="3" fillId="0" borderId="0" applyFont="0" applyFill="0" applyBorder="0" applyAlignment="0" applyProtection="0"/>
    <xf numFmtId="0" fontId="26" fillId="0" borderId="0"/>
    <xf numFmtId="0" fontId="63" fillId="0" borderId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9" fillId="0" borderId="0" xfId="1" applyFont="1"/>
    <xf numFmtId="4" fontId="26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35" fillId="0" borderId="0" xfId="0" applyFont="1" applyAlignment="1">
      <alignment vertical="top" wrapText="1"/>
    </xf>
    <xf numFmtId="0" fontId="37" fillId="0" borderId="0" xfId="0" applyFont="1"/>
    <xf numFmtId="4" fontId="37" fillId="5" borderId="4" xfId="0" applyNumberFormat="1" applyFont="1" applyFill="1" applyBorder="1" applyAlignment="1">
      <alignment horizontal="center" vertical="center"/>
    </xf>
    <xf numFmtId="4" fontId="37" fillId="5" borderId="4" xfId="0" applyNumberFormat="1" applyFont="1" applyFill="1" applyBorder="1" applyAlignment="1">
      <alignment vertical="center"/>
    </xf>
    <xf numFmtId="3" fontId="37" fillId="5" borderId="4" xfId="0" applyNumberFormat="1" applyFont="1" applyFill="1" applyBorder="1" applyAlignment="1">
      <alignment vertical="center"/>
    </xf>
    <xf numFmtId="165" fontId="37" fillId="5" borderId="21" xfId="0" applyNumberFormat="1" applyFont="1" applyFill="1" applyBorder="1" applyAlignment="1">
      <alignment horizontal="right" vertical="center" wrapText="1"/>
    </xf>
    <xf numFmtId="0" fontId="37" fillId="5" borderId="4" xfId="0" applyFont="1" applyFill="1" applyBorder="1" applyAlignment="1">
      <alignment horizontal="right" vertical="center" wrapText="1"/>
    </xf>
    <xf numFmtId="4" fontId="26" fillId="0" borderId="24" xfId="1490" applyNumberFormat="1" applyFont="1" applyBorder="1" applyAlignment="1">
      <alignment horizontal="left" vertical="center" wrapText="1"/>
    </xf>
    <xf numFmtId="166" fontId="26" fillId="0" borderId="24" xfId="0" applyNumberFormat="1" applyFont="1" applyBorder="1" applyAlignment="1">
      <alignment horizontal="right" vertical="center"/>
    </xf>
    <xf numFmtId="4" fontId="26" fillId="0" borderId="24" xfId="0" applyNumberFormat="1" applyFont="1" applyBorder="1" applyAlignment="1">
      <alignment horizontal="right" vertical="center"/>
    </xf>
    <xf numFmtId="4" fontId="26" fillId="0" borderId="24" xfId="0" applyNumberFormat="1" applyFont="1" applyBorder="1" applyAlignment="1">
      <alignment vertical="center"/>
    </xf>
    <xf numFmtId="4" fontId="26" fillId="0" borderId="24" xfId="0" applyNumberFormat="1" applyFont="1" applyBorder="1" applyAlignment="1">
      <alignment horizontal="center" vertical="center"/>
    </xf>
    <xf numFmtId="0" fontId="40" fillId="8" borderId="24" xfId="0" applyFont="1" applyFill="1" applyBorder="1" applyAlignment="1">
      <alignment horizontal="center" vertical="center" wrapText="1"/>
    </xf>
    <xf numFmtId="49" fontId="37" fillId="6" borderId="24" xfId="0" applyNumberFormat="1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vertical="center" wrapText="1"/>
    </xf>
    <xf numFmtId="4" fontId="37" fillId="5" borderId="24" xfId="0" applyNumberFormat="1" applyFont="1" applyFill="1" applyBorder="1" applyAlignment="1">
      <alignment vertical="center"/>
    </xf>
    <xf numFmtId="49" fontId="0" fillId="0" borderId="24" xfId="0" applyNumberForma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4" fontId="30" fillId="32" borderId="24" xfId="0" applyNumberFormat="1" applyFont="1" applyFill="1" applyBorder="1" applyAlignment="1">
      <alignment horizontal="center" vertical="center"/>
    </xf>
    <xf numFmtId="4" fontId="30" fillId="32" borderId="24" xfId="0" applyNumberFormat="1" applyFont="1" applyFill="1" applyBorder="1" applyAlignment="1">
      <alignment horizontal="right" vertical="center"/>
    </xf>
    <xf numFmtId="4" fontId="30" fillId="32" borderId="24" xfId="0" applyNumberFormat="1" applyFont="1" applyFill="1" applyBorder="1" applyAlignment="1">
      <alignment vertical="center"/>
    </xf>
    <xf numFmtId="0" fontId="40" fillId="34" borderId="24" xfId="0" applyFont="1" applyFill="1" applyBorder="1" applyAlignment="1">
      <alignment horizontal="center" vertical="center" wrapText="1"/>
    </xf>
    <xf numFmtId="0" fontId="37" fillId="32" borderId="24" xfId="0" applyFont="1" applyFill="1" applyBorder="1" applyAlignment="1">
      <alignment vertical="center" wrapText="1"/>
    </xf>
    <xf numFmtId="4" fontId="37" fillId="34" borderId="24" xfId="0" applyNumberFormat="1" applyFont="1" applyFill="1" applyBorder="1" applyAlignment="1">
      <alignment horizontal="right" vertical="center" wrapText="1"/>
    </xf>
    <xf numFmtId="0" fontId="0" fillId="32" borderId="0" xfId="0" applyFill="1" applyAlignment="1">
      <alignment vertical="center"/>
    </xf>
    <xf numFmtId="0" fontId="0" fillId="32" borderId="0" xfId="0" applyFill="1"/>
    <xf numFmtId="4" fontId="30" fillId="4" borderId="24" xfId="0" applyNumberFormat="1" applyFont="1" applyFill="1" applyBorder="1" applyAlignment="1">
      <alignment horizontal="center" vertical="center"/>
    </xf>
    <xf numFmtId="166" fontId="30" fillId="4" borderId="24" xfId="0" applyNumberFormat="1" applyFont="1" applyFill="1" applyBorder="1" applyAlignment="1">
      <alignment horizontal="right" vertical="center"/>
    </xf>
    <xf numFmtId="4" fontId="30" fillId="4" borderId="24" xfId="0" applyNumberFormat="1" applyFont="1" applyFill="1" applyBorder="1" applyAlignment="1">
      <alignment horizontal="right" vertical="center"/>
    </xf>
    <xf numFmtId="4" fontId="30" fillId="4" borderId="24" xfId="0" applyNumberFormat="1" applyFont="1" applyFill="1" applyBorder="1" applyAlignment="1">
      <alignment vertical="center"/>
    </xf>
    <xf numFmtId="49" fontId="30" fillId="0" borderId="0" xfId="1" applyNumberFormat="1" applyFont="1" applyAlignment="1">
      <alignment vertical="center"/>
    </xf>
    <xf numFmtId="49" fontId="40" fillId="8" borderId="24" xfId="0" applyNumberFormat="1" applyFont="1" applyFill="1" applyBorder="1" applyAlignment="1">
      <alignment horizontal="center" vertical="center" wrapText="1"/>
    </xf>
    <xf numFmtId="49" fontId="37" fillId="33" borderId="24" xfId="0" applyNumberFormat="1" applyFont="1" applyFill="1" applyBorder="1" applyAlignment="1">
      <alignment horizontal="center" vertical="center" wrapText="1"/>
    </xf>
    <xf numFmtId="49" fontId="37" fillId="32" borderId="24" xfId="0" applyNumberFormat="1" applyFont="1" applyFill="1" applyBorder="1" applyAlignment="1">
      <alignment horizontal="center" vertical="center" wrapText="1"/>
    </xf>
    <xf numFmtId="49" fontId="0" fillId="5" borderId="24" xfId="0" applyNumberFormat="1" applyFill="1" applyBorder="1" applyAlignment="1">
      <alignment horizontal="center" vertical="center" wrapText="1"/>
    </xf>
    <xf numFmtId="49" fontId="37" fillId="6" borderId="3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Alignment="1">
      <alignment vertical="top" wrapText="1"/>
    </xf>
    <xf numFmtId="0" fontId="37" fillId="5" borderId="0" xfId="0" applyFont="1" applyFill="1" applyAlignment="1">
      <alignment vertical="center"/>
    </xf>
    <xf numFmtId="4" fontId="26" fillId="32" borderId="24" xfId="0" applyNumberFormat="1" applyFont="1" applyFill="1" applyBorder="1" applyAlignment="1">
      <alignment horizontal="center" vertical="center"/>
    </xf>
    <xf numFmtId="4" fontId="26" fillId="32" borderId="24" xfId="0" applyNumberFormat="1" applyFont="1" applyFill="1" applyBorder="1" applyAlignment="1">
      <alignment horizontal="right" vertical="center"/>
    </xf>
    <xf numFmtId="4" fontId="30" fillId="32" borderId="24" xfId="1490" applyNumberFormat="1" applyFont="1" applyFill="1" applyBorder="1" applyAlignment="1">
      <alignment horizontal="left" vertical="center" wrapText="1"/>
    </xf>
    <xf numFmtId="4" fontId="65" fillId="5" borderId="24" xfId="0" applyNumberFormat="1" applyFont="1" applyFill="1" applyBorder="1" applyAlignment="1">
      <alignment vertical="center"/>
    </xf>
    <xf numFmtId="3" fontId="66" fillId="5" borderId="24" xfId="0" applyNumberFormat="1" applyFont="1" applyFill="1" applyBorder="1" applyAlignment="1">
      <alignment horizontal="right" vertical="center"/>
    </xf>
    <xf numFmtId="4" fontId="37" fillId="8" borderId="24" xfId="0" applyNumberFormat="1" applyFont="1" applyFill="1" applyBorder="1" applyAlignment="1">
      <alignment horizontal="right" vertical="center" wrapText="1"/>
    </xf>
    <xf numFmtId="49" fontId="37" fillId="0" borderId="24" xfId="0" applyNumberFormat="1" applyFont="1" applyBorder="1" applyAlignment="1">
      <alignment horizontal="center" vertical="center" wrapText="1"/>
    </xf>
    <xf numFmtId="4" fontId="30" fillId="0" borderId="24" xfId="1490" applyNumberFormat="1" applyFont="1" applyBorder="1" applyAlignment="1">
      <alignment horizontal="left" vertical="center" wrapText="1"/>
    </xf>
    <xf numFmtId="4" fontId="66" fillId="5" borderId="24" xfId="0" applyNumberFormat="1" applyFont="1" applyFill="1" applyBorder="1" applyAlignment="1">
      <alignment horizontal="right" vertical="center"/>
    </xf>
    <xf numFmtId="49" fontId="0" fillId="32" borderId="24" xfId="0" applyNumberFormat="1" applyFill="1" applyBorder="1" applyAlignment="1">
      <alignment horizontal="center" vertical="center" wrapText="1"/>
    </xf>
    <xf numFmtId="4" fontId="26" fillId="0" borderId="24" xfId="0" applyNumberFormat="1" applyFont="1" applyBorder="1" applyAlignment="1">
      <alignment horizontal="left" vertical="center" wrapText="1"/>
    </xf>
    <xf numFmtId="0" fontId="26" fillId="2" borderId="24" xfId="0" applyFont="1" applyFill="1" applyBorder="1" applyAlignment="1">
      <alignment horizontal="left" vertical="center" wrapText="1"/>
    </xf>
    <xf numFmtId="4" fontId="26" fillId="32" borderId="24" xfId="0" applyNumberFormat="1" applyFont="1" applyFill="1" applyBorder="1" applyAlignment="1">
      <alignment horizontal="left" vertical="center" wrapText="1"/>
    </xf>
    <xf numFmtId="166" fontId="30" fillId="32" borderId="24" xfId="0" applyNumberFormat="1" applyFont="1" applyFill="1" applyBorder="1" applyAlignment="1">
      <alignment horizontal="right" vertical="center"/>
    </xf>
    <xf numFmtId="49" fontId="0" fillId="2" borderId="24" xfId="0" applyNumberFormat="1" applyFill="1" applyBorder="1" applyAlignment="1">
      <alignment horizontal="center" vertical="center" wrapText="1"/>
    </xf>
    <xf numFmtId="4" fontId="26" fillId="2" borderId="24" xfId="1490" applyNumberFormat="1" applyFont="1" applyFill="1" applyBorder="1" applyAlignment="1">
      <alignment horizontal="left" vertical="center" wrapText="1"/>
    </xf>
    <xf numFmtId="4" fontId="26" fillId="2" borderId="24" xfId="0" applyNumberFormat="1" applyFont="1" applyFill="1" applyBorder="1" applyAlignment="1">
      <alignment horizontal="center" vertical="center"/>
    </xf>
    <xf numFmtId="4" fontId="26" fillId="2" borderId="24" xfId="0" applyNumberFormat="1" applyFont="1" applyFill="1" applyBorder="1" applyAlignment="1">
      <alignment horizontal="right" vertical="center"/>
    </xf>
    <xf numFmtId="4" fontId="26" fillId="2" borderId="24" xfId="0" applyNumberFormat="1" applyFont="1" applyFill="1" applyBorder="1" applyAlignment="1">
      <alignment vertical="center"/>
    </xf>
    <xf numFmtId="166" fontId="26" fillId="2" borderId="24" xfId="0" applyNumberFormat="1" applyFont="1" applyFill="1" applyBorder="1" applyAlignment="1">
      <alignment horizontal="right" vertical="center"/>
    </xf>
    <xf numFmtId="4" fontId="26" fillId="0" borderId="27" xfId="0" applyNumberFormat="1" applyFont="1" applyBorder="1" applyAlignment="1">
      <alignment horizontal="left" vertical="center" wrapText="1"/>
    </xf>
    <xf numFmtId="4" fontId="26" fillId="0" borderId="26" xfId="0" applyNumberFormat="1" applyFont="1" applyBorder="1" applyAlignment="1">
      <alignment horizontal="left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49" fontId="37" fillId="4" borderId="25" xfId="0" applyNumberFormat="1" applyFont="1" applyFill="1" applyBorder="1" applyAlignment="1">
      <alignment horizontal="left" vertical="center" wrapText="1"/>
    </xf>
    <xf numFmtId="49" fontId="37" fillId="4" borderId="23" xfId="0" applyNumberFormat="1" applyFont="1" applyFill="1" applyBorder="1" applyAlignment="1">
      <alignment horizontal="left" vertical="center" wrapText="1"/>
    </xf>
    <xf numFmtId="49" fontId="36" fillId="7" borderId="2" xfId="0" applyNumberFormat="1" applyFont="1" applyFill="1" applyBorder="1" applyAlignment="1">
      <alignment horizontal="center" vertical="center" wrapText="1"/>
    </xf>
    <xf numFmtId="49" fontId="36" fillId="7" borderId="5" xfId="0" applyNumberFormat="1" applyFont="1" applyFill="1" applyBorder="1" applyAlignment="1">
      <alignment horizontal="center" vertical="center" wrapText="1"/>
    </xf>
  </cellXfs>
  <cellStyles count="1718">
    <cellStyle name="_PERSONAL" xfId="870" xr:uid="{C2BF345B-9574-4E64-98B9-3DAA33549BA4}"/>
    <cellStyle name="_PERSONAL_1" xfId="871" xr:uid="{394B3A6C-A3EB-4084-9746-34A1B6230350}"/>
    <cellStyle name="20% - akcent 1 2" xfId="872" xr:uid="{E6F3668F-8652-487D-80E7-226F7579497E}"/>
    <cellStyle name="20% - akcent 1 3" xfId="873" xr:uid="{75CFD457-CD46-4D4B-BD8A-8D094062789A}"/>
    <cellStyle name="20% - akcent 1 4" xfId="874" xr:uid="{0A7752BB-7C73-48E0-AB62-90ECCEBA5FF8}"/>
    <cellStyle name="20% - akcent 1 5" xfId="875" xr:uid="{464363CA-6AA8-4FF2-8B08-0E5CBCE28512}"/>
    <cellStyle name="20% - akcent 1 6" xfId="876" xr:uid="{C93006E7-6475-4076-B7A2-BD4DC8E94A6D}"/>
    <cellStyle name="20% - akcent 1 7" xfId="877" xr:uid="{E39421EC-481D-4B89-9D28-FD01DD1C100F}"/>
    <cellStyle name="20% - akcent 1 8" xfId="878" xr:uid="{3C912F3B-2EBE-4847-9065-FBCFB90C348D}"/>
    <cellStyle name="20% - akcent 2 2" xfId="879" xr:uid="{5B3C3778-7252-4F75-AFC0-6F1721BDA6ED}"/>
    <cellStyle name="20% - akcent 2 3" xfId="880" xr:uid="{2C0BD0EA-5854-400F-8947-AE9508B7672B}"/>
    <cellStyle name="20% - akcent 2 4" xfId="881" xr:uid="{E7B9397A-7166-43B8-AFDD-556B32579AA8}"/>
    <cellStyle name="20% - akcent 2 5" xfId="882" xr:uid="{B5389A18-ADD1-4B88-8074-3C7D9EAA4278}"/>
    <cellStyle name="20% - akcent 2 6" xfId="883" xr:uid="{4293A202-9B75-46E0-8B71-986733BDE22A}"/>
    <cellStyle name="20% - akcent 2 7" xfId="884" xr:uid="{FE4EFF1B-0DD4-4DD5-825A-831D6FE7C017}"/>
    <cellStyle name="20% - akcent 2 8" xfId="885" xr:uid="{3B80ECED-9237-4230-969E-94BEC3508AB7}"/>
    <cellStyle name="20% - akcent 3 2" xfId="886" xr:uid="{4C7FED85-8ACA-4B62-89C0-9D4C198252E7}"/>
    <cellStyle name="20% - akcent 3 3" xfId="887" xr:uid="{01D46FAD-18E8-4329-82ED-4C6F850E23F6}"/>
    <cellStyle name="20% - akcent 3 4" xfId="888" xr:uid="{4766D884-50D3-4DBA-AB4B-8FC55839F5EF}"/>
    <cellStyle name="20% - akcent 3 5" xfId="889" xr:uid="{BDB3E086-964C-4EBA-82EE-91BF5469E22E}"/>
    <cellStyle name="20% - akcent 3 6" xfId="890" xr:uid="{B82AA3E1-9C0A-4AD4-B280-DEC9704A5ACD}"/>
    <cellStyle name="20% - akcent 3 7" xfId="891" xr:uid="{DF68AE46-62F0-4F98-927C-53342E02F16F}"/>
    <cellStyle name="20% - akcent 3 8" xfId="892" xr:uid="{07D19AAC-8F7B-4E1D-9693-9BC4D90738C5}"/>
    <cellStyle name="20% - akcent 4 2" xfId="893" xr:uid="{D7C3011E-8A89-4CAF-9D0D-EAD741B54939}"/>
    <cellStyle name="20% - akcent 4 3" xfId="894" xr:uid="{4AF45C92-D9F2-4747-B7B9-F068E3C89C91}"/>
    <cellStyle name="20% - akcent 4 4" xfId="895" xr:uid="{192F3CA0-C051-433A-B3CD-846F16B271F7}"/>
    <cellStyle name="20% - akcent 4 5" xfId="896" xr:uid="{0BEB7B79-774C-4839-86DF-0814BF125A9B}"/>
    <cellStyle name="20% - akcent 4 6" xfId="897" xr:uid="{17FC2FE6-AD91-4EC4-AC73-393A1243B354}"/>
    <cellStyle name="20% - akcent 4 7" xfId="898" xr:uid="{C02E1CFF-37CE-4989-9ACD-490ADED92479}"/>
    <cellStyle name="20% - akcent 4 8" xfId="899" xr:uid="{CCD8AC36-2930-421F-8FC4-83A6151B80E0}"/>
    <cellStyle name="20% - akcent 5 2" xfId="900" xr:uid="{04C0DFE4-AF51-471D-88A2-029A2BD5342E}"/>
    <cellStyle name="20% - akcent 5 3" xfId="901" xr:uid="{0CACF7BA-6D9D-4395-A38A-32D1B6DA45DB}"/>
    <cellStyle name="20% - akcent 5 4" xfId="902" xr:uid="{DD87EDEC-6423-45F7-B9FF-C53F107D7D06}"/>
    <cellStyle name="20% - akcent 5 5" xfId="903" xr:uid="{C49BD95D-6950-4149-980E-201884ED64A1}"/>
    <cellStyle name="20% - akcent 5 6" xfId="904" xr:uid="{8081C695-89D7-42D4-8096-524A93E8085E}"/>
    <cellStyle name="20% - akcent 5 7" xfId="905" xr:uid="{2CA76521-C51B-4BD0-B89D-D1F2D421C570}"/>
    <cellStyle name="20% - akcent 5 8" xfId="906" xr:uid="{1768A4F6-A758-436C-B670-2D3B3F509DDE}"/>
    <cellStyle name="20% - akcent 6 2" xfId="907" xr:uid="{6D94B3FE-B496-4EA1-A758-8E787FE1072E}"/>
    <cellStyle name="20% - akcent 6 3" xfId="908" xr:uid="{605EBD0E-E0F5-4E99-BA7C-AB2BDB9AB7AB}"/>
    <cellStyle name="20% - akcent 6 4" xfId="909" xr:uid="{BA402B50-1DBB-4D24-90D3-9872CC217F08}"/>
    <cellStyle name="20% - akcent 6 5" xfId="910" xr:uid="{AF39FB24-01ED-4AE8-8559-302577C35BB2}"/>
    <cellStyle name="20% - akcent 6 6" xfId="911" xr:uid="{F2EC4626-9C90-4E96-AAAF-C8577AEC63A2}"/>
    <cellStyle name="20% - akcent 6 7" xfId="912" xr:uid="{C6CE6FA6-4B81-43DE-810A-863BA7A0B842}"/>
    <cellStyle name="20% - akcent 6 8" xfId="913" xr:uid="{6132A2C1-28C8-4627-A2EC-643C1BD41DA1}"/>
    <cellStyle name="40% - akcent 1 2" xfId="914" xr:uid="{C9F5F768-F6E5-4036-8C63-868360975B6E}"/>
    <cellStyle name="40% - akcent 1 3" xfId="915" xr:uid="{91AF1BF6-BE63-451C-98CF-D67FC74528C0}"/>
    <cellStyle name="40% - akcent 1 4" xfId="916" xr:uid="{2B02ABDF-5C35-49E9-9C4E-F96160ADC5C0}"/>
    <cellStyle name="40% - akcent 1 5" xfId="917" xr:uid="{185235AA-3560-4D77-881D-A3DCB789D0AB}"/>
    <cellStyle name="40% - akcent 1 6" xfId="918" xr:uid="{27E2EC86-2F94-4E60-847D-98408C7BE381}"/>
    <cellStyle name="40% - akcent 1 7" xfId="919" xr:uid="{2C47C82E-247C-4A6B-A5DE-912EC3A386EB}"/>
    <cellStyle name="40% - akcent 1 8" xfId="920" xr:uid="{AB38E476-B173-4FFB-8BF5-C67844354CB2}"/>
    <cellStyle name="40% - akcent 2 2" xfId="921" xr:uid="{B12E8FAE-8EDB-405A-8025-C9508EC077BB}"/>
    <cellStyle name="40% - akcent 2 3" xfId="922" xr:uid="{4BAE5F05-96B0-4FB7-827E-2FEBAA548BB7}"/>
    <cellStyle name="40% - akcent 2 4" xfId="923" xr:uid="{260FE114-1038-40F3-9236-B328955527BF}"/>
    <cellStyle name="40% - akcent 2 5" xfId="924" xr:uid="{DB55B0BF-5E5C-4483-8B04-831017431E26}"/>
    <cellStyle name="40% - akcent 2 6" xfId="925" xr:uid="{C3591CEE-A0AB-4DFB-B9EB-7A23FBA1A524}"/>
    <cellStyle name="40% - akcent 2 7" xfId="926" xr:uid="{518B2EA3-6435-459D-9863-428FD81515E0}"/>
    <cellStyle name="40% - akcent 2 8" xfId="927" xr:uid="{93A29903-E383-48C5-82D6-F8A244FE7E71}"/>
    <cellStyle name="40% - akcent 3 2" xfId="928" xr:uid="{32CE9C95-FABD-4BE7-B61B-3BB45F4ECA4D}"/>
    <cellStyle name="40% - akcent 3 3" xfId="929" xr:uid="{903C7E17-E6EC-4F73-9A13-570B22A99C46}"/>
    <cellStyle name="40% - akcent 3 4" xfId="930" xr:uid="{6117FCE6-0998-48BA-ACD3-D28DC78E7AC9}"/>
    <cellStyle name="40% - akcent 3 5" xfId="931" xr:uid="{2C5FF7B2-6489-4933-BCE5-66895F61AE06}"/>
    <cellStyle name="40% - akcent 3 6" xfId="932" xr:uid="{7BC58063-0619-4DD8-87D5-8EE4E2808728}"/>
    <cellStyle name="40% - akcent 3 7" xfId="933" xr:uid="{4B925F75-149B-4D02-92F1-572C6AAB7FBC}"/>
    <cellStyle name="40% - akcent 3 8" xfId="934" xr:uid="{E8521712-38F0-40C2-9498-9BD8F3C1D566}"/>
    <cellStyle name="40% - akcent 4 2" xfId="935" xr:uid="{E3724144-90DE-403D-8A6D-E3EF231F079F}"/>
    <cellStyle name="40% - akcent 4 3" xfId="936" xr:uid="{B83E5AEC-0AD7-40A7-A8F7-86AFFB8BE234}"/>
    <cellStyle name="40% - akcent 4 4" xfId="937" xr:uid="{DBD69CBC-ABE8-4A90-BD7F-0B101D2FE66C}"/>
    <cellStyle name="40% - akcent 4 5" xfId="938" xr:uid="{3A5AF4B3-4803-4012-A42D-B8568284F47E}"/>
    <cellStyle name="40% - akcent 4 6" xfId="939" xr:uid="{04FA1883-7653-45BE-BD2F-4819627695E3}"/>
    <cellStyle name="40% - akcent 4 7" xfId="940" xr:uid="{45A87614-6759-40C1-B707-8F9A7272375C}"/>
    <cellStyle name="40% - akcent 4 8" xfId="941" xr:uid="{A45C82D1-9BA4-4E8F-ACA2-5ABBD59D8E3C}"/>
    <cellStyle name="40% - akcent 5 2" xfId="942" xr:uid="{4D121D74-D128-4F21-9EDA-17DA98E52D59}"/>
    <cellStyle name="40% - akcent 5 3" xfId="943" xr:uid="{CACA8429-2428-4F30-A512-726BB5C0B752}"/>
    <cellStyle name="40% - akcent 5 4" xfId="944" xr:uid="{B376F1D8-7840-4560-AE29-4820A8CC79E7}"/>
    <cellStyle name="40% - akcent 5 5" xfId="945" xr:uid="{054CC64B-EEE7-4BE5-9201-856B3BDB8732}"/>
    <cellStyle name="40% - akcent 5 6" xfId="946" xr:uid="{C910193A-FA7E-4590-A3D9-DB117F91792D}"/>
    <cellStyle name="40% - akcent 5 7" xfId="947" xr:uid="{9E280DAB-8596-40E7-8494-4CF3BCD78722}"/>
    <cellStyle name="40% - akcent 5 8" xfId="948" xr:uid="{857B8FE6-E183-4CA1-910C-B64A42C6C5BF}"/>
    <cellStyle name="40% - akcent 6 2" xfId="949" xr:uid="{15241B13-919A-44AF-9B34-3074E72A7AC4}"/>
    <cellStyle name="40% - akcent 6 3" xfId="950" xr:uid="{18EFC49E-81D6-4453-B519-1FC872D3B2FB}"/>
    <cellStyle name="40% - akcent 6 4" xfId="951" xr:uid="{3890F91C-8865-46CC-9651-F62FC951F3FF}"/>
    <cellStyle name="40% - akcent 6 5" xfId="952" xr:uid="{0862F4AB-068F-46E2-AB38-7F1B912D9F01}"/>
    <cellStyle name="40% - akcent 6 6" xfId="953" xr:uid="{48B2C2C2-07BE-4F1E-A09B-2FB45CF99C98}"/>
    <cellStyle name="40% - akcent 6 7" xfId="954" xr:uid="{C139CE03-786C-4A3B-A52C-CEAB591FAF59}"/>
    <cellStyle name="40% - akcent 6 8" xfId="955" xr:uid="{A2C6ACCB-E190-4FFE-B677-4168DBEBA982}"/>
    <cellStyle name="60% - akcent 1 2" xfId="956" xr:uid="{9F477898-10ED-4F21-8001-CA967ADC38C6}"/>
    <cellStyle name="60% - akcent 1 3" xfId="957" xr:uid="{93DFCBA2-E1DE-44FA-A0FC-8F8092378C4B}"/>
    <cellStyle name="60% - akcent 1 4" xfId="958" xr:uid="{99A8F13D-5EF6-479C-8FBB-7299CF570746}"/>
    <cellStyle name="60% - akcent 1 5" xfId="959" xr:uid="{6DDC96D8-0695-4FEE-9EB9-54A8C2F92BDF}"/>
    <cellStyle name="60% - akcent 1 6" xfId="960" xr:uid="{EA9C0799-0B71-482B-953B-4FDFA981652A}"/>
    <cellStyle name="60% - akcent 1 7" xfId="961" xr:uid="{DBA9EB14-526E-421E-AEAA-6BE186F8A906}"/>
    <cellStyle name="60% - akcent 1 8" xfId="962" xr:uid="{5F0A8AA6-8ACC-49A4-80CD-AEE1C486F64C}"/>
    <cellStyle name="60% - akcent 2 2" xfId="963" xr:uid="{2BA853A8-72B5-4CC6-8C3D-62A641D36BC3}"/>
    <cellStyle name="60% - akcent 2 3" xfId="964" xr:uid="{D19EF189-373D-44F3-A904-E120642ACFA5}"/>
    <cellStyle name="60% - akcent 2 4" xfId="965" xr:uid="{92C0145B-9903-4639-B8C2-6A56FF5044F5}"/>
    <cellStyle name="60% - akcent 2 5" xfId="966" xr:uid="{A145002E-BD36-4C92-BC6B-A17A4F1C0DD8}"/>
    <cellStyle name="60% - akcent 2 6" xfId="967" xr:uid="{DF005B78-073C-4854-ACCE-0EECC1DEAD03}"/>
    <cellStyle name="60% - akcent 2 7" xfId="968" xr:uid="{9280772A-6DBC-4FD6-B26D-14423EC07758}"/>
    <cellStyle name="60% - akcent 2 8" xfId="969" xr:uid="{85C0C5A6-6472-422D-BC08-AD07843E85E1}"/>
    <cellStyle name="60% - akcent 3 2" xfId="970" xr:uid="{2C5C95E3-BE30-4E50-B26D-7DD1768785BB}"/>
    <cellStyle name="60% - akcent 3 3" xfId="971" xr:uid="{907F7741-EE5A-4E97-8F04-6CF7C8D98685}"/>
    <cellStyle name="60% - akcent 3 4" xfId="972" xr:uid="{9F4B47DF-3F8C-49DB-B536-BFFF976953DB}"/>
    <cellStyle name="60% - akcent 3 5" xfId="973" xr:uid="{84F2AC31-5698-4ECF-9B8D-536BCE571470}"/>
    <cellStyle name="60% - akcent 3 6" xfId="974" xr:uid="{AF8965AC-8DBA-4F34-B5E9-E9A6C581DA51}"/>
    <cellStyle name="60% - akcent 3 7" xfId="975" xr:uid="{32A444BC-E6FD-40C2-8FA7-12B8393AC3B6}"/>
    <cellStyle name="60% - akcent 3 8" xfId="976" xr:uid="{66E932EA-ED7F-4F60-BE82-486C629670DF}"/>
    <cellStyle name="60% - akcent 4 2" xfId="977" xr:uid="{581EF234-0B42-4E42-AEFE-C4A9C8E3C51A}"/>
    <cellStyle name="60% - akcent 4 3" xfId="978" xr:uid="{21D95C61-F50C-4F87-90EF-F0B5E3EDA39F}"/>
    <cellStyle name="60% - akcent 4 4" xfId="979" xr:uid="{55947247-E1B6-4B8F-B96D-C9B92430573B}"/>
    <cellStyle name="60% - akcent 4 5" xfId="980" xr:uid="{42BF20B5-D8DE-4217-8CAA-70C0F437A3CE}"/>
    <cellStyle name="60% - akcent 4 6" xfId="981" xr:uid="{5D75350D-693B-4E94-B57E-5FE6902EC1B0}"/>
    <cellStyle name="60% - akcent 4 7" xfId="982" xr:uid="{1B67D373-E493-4A8F-A993-BCA5A57FAEC9}"/>
    <cellStyle name="60% - akcent 4 8" xfId="983" xr:uid="{F2441401-E5B2-4D49-BE69-828477C2E4F0}"/>
    <cellStyle name="60% - akcent 5 2" xfId="984" xr:uid="{9FB9944E-B6CC-4EAA-BBD4-C54E993BD66B}"/>
    <cellStyle name="60% - akcent 5 3" xfId="985" xr:uid="{2720DF32-B584-4DAB-8A45-BDFE776139D3}"/>
    <cellStyle name="60% - akcent 5 4" xfId="986" xr:uid="{5FAD00B9-5996-47B3-9B94-E4A62CD01597}"/>
    <cellStyle name="60% - akcent 5 5" xfId="987" xr:uid="{A4F5B740-DA92-4DA5-9F6E-2844E4D0BD3A}"/>
    <cellStyle name="60% - akcent 5 6" xfId="988" xr:uid="{FDF8AB7A-620F-46BB-83F8-BDE982FE14AB}"/>
    <cellStyle name="60% - akcent 5 7" xfId="989" xr:uid="{78DC0E04-2C70-4F51-BFF7-0854F5690236}"/>
    <cellStyle name="60% - akcent 5 8" xfId="990" xr:uid="{62C7016C-5C48-40AE-9A94-D5FAF6F96AA9}"/>
    <cellStyle name="60% - akcent 6 2" xfId="991" xr:uid="{E1F3294F-ED15-4C3F-A509-BC54CDFA07A0}"/>
    <cellStyle name="60% - akcent 6 3" xfId="992" xr:uid="{32003AC8-982E-47B5-91FB-27FFCC57C95B}"/>
    <cellStyle name="60% - akcent 6 4" xfId="993" xr:uid="{BB9C2131-D6EE-4CC0-ABBB-89435E21B7EE}"/>
    <cellStyle name="60% - akcent 6 5" xfId="994" xr:uid="{4E753180-ED40-4A93-A8C6-C607642C25AD}"/>
    <cellStyle name="60% - akcent 6 6" xfId="995" xr:uid="{A236397F-36BE-4003-8BDC-EDC07C093182}"/>
    <cellStyle name="60% - akcent 6 7" xfId="996" xr:uid="{8555045D-1FB4-4E9C-8614-0E637D2141A0}"/>
    <cellStyle name="60% - akcent 6 8" xfId="997" xr:uid="{FEB85B7D-ED57-4A6A-B78B-BF451B18DB84}"/>
    <cellStyle name="Akcent 1 2" xfId="998" xr:uid="{AD28B219-CD15-46C3-9277-7CC050AFA6B7}"/>
    <cellStyle name="Akcent 1 3" xfId="999" xr:uid="{3CBA899D-B691-4C17-BB13-6ACAC6B4B2DF}"/>
    <cellStyle name="Akcent 1 4" xfId="1000" xr:uid="{446BCAFC-97B0-4553-8B19-689B8190B0C2}"/>
    <cellStyle name="Akcent 1 5" xfId="1001" xr:uid="{3A4A3DD8-A48B-429E-9738-EB68B79D8239}"/>
    <cellStyle name="Akcent 1 6" xfId="1002" xr:uid="{9205A9B3-B88F-46A0-9D48-B265DE3DE262}"/>
    <cellStyle name="Akcent 1 7" xfId="1003" xr:uid="{0001DE98-B0A4-4840-90D9-2BD727202CB2}"/>
    <cellStyle name="Akcent 1 8" xfId="1004" xr:uid="{5973B024-1697-463E-917F-47DB2D794E5A}"/>
    <cellStyle name="Akcent 2 2" xfId="1005" xr:uid="{E3C67ADD-A93D-45D7-9110-AA7805AE56E4}"/>
    <cellStyle name="Akcent 2 3" xfId="1006" xr:uid="{3200BDDE-8839-42C3-8B9A-B8F6026351DA}"/>
    <cellStyle name="Akcent 2 4" xfId="1007" xr:uid="{E889AFEF-B62F-4D97-84D1-A448E887F073}"/>
    <cellStyle name="Akcent 2 5" xfId="1008" xr:uid="{78AF23DF-867D-4A1A-8DA6-BB059CE9053D}"/>
    <cellStyle name="Akcent 2 6" xfId="1009" xr:uid="{0C32E1BF-2642-47C0-AB6D-CD79400DC4B6}"/>
    <cellStyle name="Akcent 2 7" xfId="1010" xr:uid="{E512E64A-C398-413E-BB52-160FA0AE948F}"/>
    <cellStyle name="Akcent 2 8" xfId="1011" xr:uid="{41788FF3-F4C8-4A4D-9FD6-72CAB1C853A7}"/>
    <cellStyle name="Akcent 3 2" xfId="1012" xr:uid="{29E5839D-99F3-4F5A-9618-836B3266427D}"/>
    <cellStyle name="Akcent 3 3" xfId="1013" xr:uid="{BCAF79EE-103A-4746-95C7-DCABC4999DD8}"/>
    <cellStyle name="Akcent 3 4" xfId="1014" xr:uid="{C297048D-690D-4FFD-97FA-839FD04F3AEB}"/>
    <cellStyle name="Akcent 3 5" xfId="1015" xr:uid="{732E3E7D-6BC1-42F8-B635-D4C4BD500645}"/>
    <cellStyle name="Akcent 3 6" xfId="1016" xr:uid="{450960A1-90E1-4F93-BA51-DC01A876496E}"/>
    <cellStyle name="Akcent 3 7" xfId="1017" xr:uid="{22EFCB60-ACD4-43B5-89C2-7F57D35EDE85}"/>
    <cellStyle name="Akcent 3 8" xfId="1018" xr:uid="{61EB51CC-03FD-43EC-9BE6-7421D6565D3F}"/>
    <cellStyle name="Akcent 4 2" xfId="1019" xr:uid="{6FB589E5-9E09-4BBF-B76B-3031F1C8313D}"/>
    <cellStyle name="Akcent 4 3" xfId="1020" xr:uid="{DDCDAAFC-18E7-4D54-8B2F-90966EEE967B}"/>
    <cellStyle name="Akcent 4 4" xfId="1021" xr:uid="{ACCB0469-D671-478F-918A-B1C449DB6D41}"/>
    <cellStyle name="Akcent 4 5" xfId="1022" xr:uid="{94698A8B-90D4-42A2-8210-4F13859C14C4}"/>
    <cellStyle name="Akcent 4 6" xfId="1023" xr:uid="{CEAF96AE-3EBD-49AB-8B27-F753DA7BE2E8}"/>
    <cellStyle name="Akcent 4 7" xfId="1024" xr:uid="{0117249C-8FA4-4ED3-9F58-DD1348DD90DA}"/>
    <cellStyle name="Akcent 4 8" xfId="1025" xr:uid="{4F18314A-0C4B-46AD-9EFC-84AAEC8A5FE2}"/>
    <cellStyle name="Akcent 5 2" xfId="1026" xr:uid="{C5397AB7-7CB0-4D89-8EA1-EF23863CC61E}"/>
    <cellStyle name="Akcent 5 3" xfId="1027" xr:uid="{5DA03B76-4AC5-4FAC-AF58-89CC84088C14}"/>
    <cellStyle name="Akcent 5 4" xfId="1028" xr:uid="{9DC6F68C-61ED-46BC-8690-1C3C3D4A5381}"/>
    <cellStyle name="Akcent 5 5" xfId="1029" xr:uid="{0E64FFF2-F1D2-4648-B596-295F6F087277}"/>
    <cellStyle name="Akcent 5 6" xfId="1030" xr:uid="{71EF8E7F-3745-46B6-AE1C-4B62D978BA3E}"/>
    <cellStyle name="Akcent 5 7" xfId="1031" xr:uid="{D74C9A79-A2D3-4AE5-B33B-196EAD909FE8}"/>
    <cellStyle name="Akcent 5 8" xfId="1032" xr:uid="{6A90D96C-7B84-4584-928B-409852559D47}"/>
    <cellStyle name="Akcent 6 2" xfId="1033" xr:uid="{6E2E99C3-125B-4763-800B-2D331B979B05}"/>
    <cellStyle name="Akcent 6 3" xfId="1034" xr:uid="{03A4C3F2-6C63-4D8A-B1FB-55783CCD917C}"/>
    <cellStyle name="Akcent 6 4" xfId="1035" xr:uid="{7B175DF9-C437-4571-9E4B-52597A37437B}"/>
    <cellStyle name="Akcent 6 5" xfId="1036" xr:uid="{FA207DE7-9EDA-4132-8A70-35F9C97769C9}"/>
    <cellStyle name="Akcent 6 6" xfId="1037" xr:uid="{A63A717C-2495-4F2C-AC3E-1DE36943FF50}"/>
    <cellStyle name="Akcent 6 7" xfId="1038" xr:uid="{F0A78A4C-3C0A-433E-8047-82133E24E084}"/>
    <cellStyle name="Akcent 6 8" xfId="1039" xr:uid="{F8608A4A-D487-452C-BA00-415C3AC599CD}"/>
    <cellStyle name="Dane wejściowe 2" xfId="1040" xr:uid="{9C6EEF37-59B9-4531-A58F-EACC8ADDD550}"/>
    <cellStyle name="Dane wejściowe 2 2" xfId="1041" xr:uid="{7465DAA1-2E03-4224-9A52-C1BEFB39A5A9}"/>
    <cellStyle name="Dane wejściowe 2 2 2" xfId="1501" xr:uid="{631A6A99-1D7B-4C91-8E7F-206CA6A0875B}"/>
    <cellStyle name="Dane wejściowe 2 3" xfId="1042" xr:uid="{3B15A47B-147F-45A2-8505-02D100EBB82C}"/>
    <cellStyle name="Dane wejściowe 2 3 2" xfId="1502" xr:uid="{933B4F1C-BFAE-4399-8E0A-10A486A803E0}"/>
    <cellStyle name="Dane wejściowe 2 4" xfId="1043" xr:uid="{CCB67007-1B6F-4B6F-913D-C2DB28F6BB2C}"/>
    <cellStyle name="Dane wejściowe 2 4 2" xfId="1503" xr:uid="{2A57AF95-3E8D-469E-9192-E8D16121B5AC}"/>
    <cellStyle name="Dane wejściowe 2 5" xfId="1500" xr:uid="{C87521F5-BBF5-4EAB-AF91-C3DEFB7B0C1E}"/>
    <cellStyle name="Dane wejściowe 3" xfId="1044" xr:uid="{9BBC0D7E-A827-4A40-9035-873E8871280B}"/>
    <cellStyle name="Dane wejściowe 3 2" xfId="1045" xr:uid="{7196D16A-6946-46B2-A94D-A11D63E06FDB}"/>
    <cellStyle name="Dane wejściowe 3 2 2" xfId="1505" xr:uid="{F76FED63-8486-4245-8D2C-5B1DDC3A4F92}"/>
    <cellStyle name="Dane wejściowe 3 3" xfId="1046" xr:uid="{70D5D91F-0EF6-49AF-9A7E-9C0EF3BBC495}"/>
    <cellStyle name="Dane wejściowe 3 3 2" xfId="1506" xr:uid="{0B0C778A-E899-4DFA-BCEF-C3D3B85113E7}"/>
    <cellStyle name="Dane wejściowe 3 4" xfId="1047" xr:uid="{2E0D0E26-5065-4B14-B0F3-BEAB0B8671CC}"/>
    <cellStyle name="Dane wejściowe 3 4 2" xfId="1507" xr:uid="{CCD4A900-6A8F-42AE-B589-4CCFDAD5CB29}"/>
    <cellStyle name="Dane wejściowe 3 5" xfId="1504" xr:uid="{0B6BBFD9-8F36-4282-9104-26899E3D8F75}"/>
    <cellStyle name="Dane wejściowe 4" xfId="1048" xr:uid="{A51D6B8C-E0BE-4445-B234-7706493D9976}"/>
    <cellStyle name="Dane wejściowe 4 2" xfId="1049" xr:uid="{FFFE0E80-78DA-4039-B87C-54D1B8B65F13}"/>
    <cellStyle name="Dane wejściowe 4 2 2" xfId="1509" xr:uid="{2A2B47FE-B311-4966-98EE-62E913F337F4}"/>
    <cellStyle name="Dane wejściowe 4 3" xfId="1050" xr:uid="{06C7C4C2-44E7-4818-A9A5-096FA7F512B3}"/>
    <cellStyle name="Dane wejściowe 4 3 2" xfId="1510" xr:uid="{5364B9D0-A7E5-459C-AF24-9E1604F2D496}"/>
    <cellStyle name="Dane wejściowe 4 4" xfId="1051" xr:uid="{83CD3A79-AC0A-4572-A56D-65D0F48F032B}"/>
    <cellStyle name="Dane wejściowe 4 4 2" xfId="1511" xr:uid="{50B4B0C5-E544-4C3A-AA13-71352D501B77}"/>
    <cellStyle name="Dane wejściowe 4 5" xfId="1508" xr:uid="{9B93B0BF-136E-4152-A678-03C4A8BF6A9D}"/>
    <cellStyle name="Dane wejściowe 5" xfId="1052" xr:uid="{B6010C87-BD59-42B6-AF31-2777DD3F18EC}"/>
    <cellStyle name="Dane wejściowe 5 2" xfId="1053" xr:uid="{DC62B25D-53CC-4009-AD80-87681B9D9F50}"/>
    <cellStyle name="Dane wejściowe 5 2 2" xfId="1513" xr:uid="{DE2F601B-0BF9-4FBF-9113-21A7631DB353}"/>
    <cellStyle name="Dane wejściowe 5 3" xfId="1054" xr:uid="{644BF8B4-D64B-4AB6-8671-20C88AD540BA}"/>
    <cellStyle name="Dane wejściowe 5 3 2" xfId="1514" xr:uid="{9E34039F-BDE2-4991-ACFE-66871357968D}"/>
    <cellStyle name="Dane wejściowe 5 4" xfId="1055" xr:uid="{A0E941B5-24E3-4E99-AD0D-F358B01CF6FD}"/>
    <cellStyle name="Dane wejściowe 5 4 2" xfId="1515" xr:uid="{7DB5D64E-08D1-4F5D-BD48-671A24116EBA}"/>
    <cellStyle name="Dane wejściowe 5 5" xfId="1512" xr:uid="{C88A93E2-F8EA-4A27-B199-A60A5500648A}"/>
    <cellStyle name="Dane wejściowe 6" xfId="1056" xr:uid="{00178A5E-E390-47A4-A313-ED63CBD9BEF3}"/>
    <cellStyle name="Dane wejściowe 6 2" xfId="1057" xr:uid="{10E1AAAA-3E19-44A0-A31F-8BF8AF728336}"/>
    <cellStyle name="Dane wejściowe 6 2 2" xfId="1517" xr:uid="{CC9CD544-B60F-4E1C-89CC-3E4EA80BECAA}"/>
    <cellStyle name="Dane wejściowe 6 3" xfId="1058" xr:uid="{6768F6AE-60F0-4DDB-B4A4-D24E6E3C3AB1}"/>
    <cellStyle name="Dane wejściowe 6 3 2" xfId="1518" xr:uid="{819E724E-0112-4E0E-9000-A28F3AD03BD1}"/>
    <cellStyle name="Dane wejściowe 6 4" xfId="1059" xr:uid="{CD0CE1C0-2628-44C1-91C6-E23FC64F5E21}"/>
    <cellStyle name="Dane wejściowe 6 4 2" xfId="1519" xr:uid="{C23B4442-2CE3-4B07-9A10-88A25B044AC7}"/>
    <cellStyle name="Dane wejściowe 6 5" xfId="1516" xr:uid="{FB60D153-1629-4961-916E-6E96BA2F4D9A}"/>
    <cellStyle name="Dane wejściowe 7" xfId="1060" xr:uid="{B645FD35-1595-44BD-9711-0DE9DFFE20BE}"/>
    <cellStyle name="Dane wejściowe 7 2" xfId="1061" xr:uid="{2801A1CC-5D7C-4B41-B30A-6DC671827B12}"/>
    <cellStyle name="Dane wejściowe 7 2 2" xfId="1521" xr:uid="{A91C7662-22CA-4FD9-944A-81E5E7587325}"/>
    <cellStyle name="Dane wejściowe 7 3" xfId="1062" xr:uid="{3F658384-9F07-4016-92BF-F6FD98669B43}"/>
    <cellStyle name="Dane wejściowe 7 3 2" xfId="1522" xr:uid="{129CB98D-9CD8-4661-B2B5-20D7EEC084C0}"/>
    <cellStyle name="Dane wejściowe 7 4" xfId="1063" xr:uid="{1F16A58B-15DD-4019-8C94-0956429E67B1}"/>
    <cellStyle name="Dane wejściowe 7 4 2" xfId="1523" xr:uid="{0C152C3C-1F07-47AD-9F46-C9967924CF2A}"/>
    <cellStyle name="Dane wejściowe 7 5" xfId="1520" xr:uid="{9E233D13-EEEF-479E-AD2F-083C4D714AD0}"/>
    <cellStyle name="Dane wejściowe 8" xfId="1064" xr:uid="{48195A16-E120-45F0-8023-6EDE6BD51394}"/>
    <cellStyle name="Dane wejściowe 8 2" xfId="1065" xr:uid="{5751E635-742D-4EC1-8461-847198E7513B}"/>
    <cellStyle name="Dane wejściowe 8 2 2" xfId="1525" xr:uid="{9BDD71B0-95FF-4250-BBEB-878475329396}"/>
    <cellStyle name="Dane wejściowe 8 3" xfId="1066" xr:uid="{54A9A713-5308-4C1E-ADBE-4B4C2768E5F2}"/>
    <cellStyle name="Dane wejściowe 8 3 2" xfId="1526" xr:uid="{D76FF4AB-D300-4132-9180-630EDAE2CAA7}"/>
    <cellStyle name="Dane wejściowe 8 4" xfId="1067" xr:uid="{4090BAFE-0F72-42F0-837A-F80A8B08EA39}"/>
    <cellStyle name="Dane wejściowe 8 4 2" xfId="1527" xr:uid="{D1F5B120-7EA7-4023-97CE-64EE2058B915}"/>
    <cellStyle name="Dane wejściowe 8 5" xfId="1524" xr:uid="{9F5F8AAF-99F9-4D4C-8CE7-CBC7FCCD42E7}"/>
    <cellStyle name="Dane wyjściowe 2" xfId="1068" xr:uid="{7C17647A-8CD2-41F9-93BC-F1F96D4506B1}"/>
    <cellStyle name="Dane wyjściowe 2 2" xfId="1069" xr:uid="{2ED8E61E-D24A-4D7B-8F15-4046F51170E8}"/>
    <cellStyle name="Dane wyjściowe 2 2 2" xfId="1529" xr:uid="{415DC5F1-A3C0-436D-ABAD-C0504B4CC8A3}"/>
    <cellStyle name="Dane wyjściowe 2 3" xfId="1070" xr:uid="{B3EE7892-D961-495E-A22B-2C27941D1D36}"/>
    <cellStyle name="Dane wyjściowe 2 3 2" xfId="1530" xr:uid="{4B2FA7A7-3873-4048-AA26-356786F29CFE}"/>
    <cellStyle name="Dane wyjściowe 2 4" xfId="1071" xr:uid="{994E4548-1E56-411F-B03F-96A2854AF341}"/>
    <cellStyle name="Dane wyjściowe 2 4 2" xfId="1531" xr:uid="{D5B72B14-8D52-445E-8178-B052E1F4D011}"/>
    <cellStyle name="Dane wyjściowe 2 5" xfId="1528" xr:uid="{1B920EE6-E46F-4A0F-B360-9F93BFDC910F}"/>
    <cellStyle name="Dane wyjściowe 3" xfId="1072" xr:uid="{118E0423-86DB-4753-8569-FF263F4D0847}"/>
    <cellStyle name="Dane wyjściowe 3 2" xfId="1073" xr:uid="{3E16E9D1-A13D-46F5-99F3-032DA898CACA}"/>
    <cellStyle name="Dane wyjściowe 3 2 2" xfId="1533" xr:uid="{9839399B-B1FA-4BFA-8ED8-AB5458ACB11D}"/>
    <cellStyle name="Dane wyjściowe 3 3" xfId="1074" xr:uid="{2CE9E9F6-2D14-40B3-9DBD-24FF0AF85991}"/>
    <cellStyle name="Dane wyjściowe 3 3 2" xfId="1534" xr:uid="{62F48759-9CFB-444D-B2A5-2930A99D385A}"/>
    <cellStyle name="Dane wyjściowe 3 4" xfId="1075" xr:uid="{A971C7D4-BF82-447C-8D79-517568D0D80A}"/>
    <cellStyle name="Dane wyjściowe 3 4 2" xfId="1535" xr:uid="{B32920C8-BD9D-415D-9D1A-64684EAA3F5F}"/>
    <cellStyle name="Dane wyjściowe 3 5" xfId="1532" xr:uid="{15F27E1A-17A9-4079-AE7C-10674F58FE2F}"/>
    <cellStyle name="Dane wyjściowe 4" xfId="1076" xr:uid="{C9AB0DF9-E3D4-4019-97A8-1D1D2DD8790C}"/>
    <cellStyle name="Dane wyjściowe 4 2" xfId="1077" xr:uid="{34516D00-79DF-4865-A81E-C17FFD2D4790}"/>
    <cellStyle name="Dane wyjściowe 4 2 2" xfId="1537" xr:uid="{7E53B7AF-00AB-4A47-96FD-8D19F56AED32}"/>
    <cellStyle name="Dane wyjściowe 4 3" xfId="1078" xr:uid="{BF0D4337-93DA-45D6-AE9E-1FC07046BCC3}"/>
    <cellStyle name="Dane wyjściowe 4 3 2" xfId="1538" xr:uid="{BD906C61-F6CC-42BD-9B96-D86C0BC3C01F}"/>
    <cellStyle name="Dane wyjściowe 4 4" xfId="1079" xr:uid="{4E0575CF-32E9-4238-9484-6413C5949211}"/>
    <cellStyle name="Dane wyjściowe 4 4 2" xfId="1539" xr:uid="{A3C4905A-B8DC-4BFB-B0B5-BC449CE6C911}"/>
    <cellStyle name="Dane wyjściowe 4 5" xfId="1536" xr:uid="{9A1FDCE1-21CB-42C2-B0C0-F19F419DA200}"/>
    <cellStyle name="Dane wyjściowe 5" xfId="1080" xr:uid="{CA2B96F7-0DFD-483F-8345-E9AA1C45DFAC}"/>
    <cellStyle name="Dane wyjściowe 5 2" xfId="1081" xr:uid="{724CE232-4B0C-491D-9152-8E9678DC97B6}"/>
    <cellStyle name="Dane wyjściowe 5 2 2" xfId="1541" xr:uid="{375DC98A-6CE7-43A2-B09D-0B0DBB0207CE}"/>
    <cellStyle name="Dane wyjściowe 5 3" xfId="1082" xr:uid="{1CE2C619-8829-41B8-BFF9-B52B8B344428}"/>
    <cellStyle name="Dane wyjściowe 5 3 2" xfId="1542" xr:uid="{EDBF5FC2-8399-42B7-9844-B4CD63896A9B}"/>
    <cellStyle name="Dane wyjściowe 5 4" xfId="1083" xr:uid="{4AC34622-615A-4BAC-B711-62ED59B0EF4B}"/>
    <cellStyle name="Dane wyjściowe 5 4 2" xfId="1543" xr:uid="{5140C710-865A-496C-A47E-0C85E51F47D1}"/>
    <cellStyle name="Dane wyjściowe 5 5" xfId="1540" xr:uid="{16EAD054-1F5A-4FC9-8503-AC2FDE9DF2DF}"/>
    <cellStyle name="Dane wyjściowe 6" xfId="1084" xr:uid="{118A5D46-8479-4138-8FA3-E11150799633}"/>
    <cellStyle name="Dane wyjściowe 6 2" xfId="1085" xr:uid="{DDC6E9C4-09C0-4A7D-A04B-603056F6B849}"/>
    <cellStyle name="Dane wyjściowe 6 2 2" xfId="1545" xr:uid="{29B57C6E-0E7F-48D0-8E2B-753C9AF57B9C}"/>
    <cellStyle name="Dane wyjściowe 6 3" xfId="1086" xr:uid="{4F1C2495-2231-42DA-B083-911C2D55382D}"/>
    <cellStyle name="Dane wyjściowe 6 3 2" xfId="1546" xr:uid="{87741E17-184E-4643-AB84-6B20A2B57839}"/>
    <cellStyle name="Dane wyjściowe 6 4" xfId="1087" xr:uid="{C9FCC286-3672-47BD-BE15-74C761FF31D7}"/>
    <cellStyle name="Dane wyjściowe 6 4 2" xfId="1547" xr:uid="{ABCFCA30-56FC-4901-A4C1-5AF48090545C}"/>
    <cellStyle name="Dane wyjściowe 6 5" xfId="1544" xr:uid="{5354131C-18CC-4CCB-9746-AF294ECB3A95}"/>
    <cellStyle name="Dane wyjściowe 7" xfId="1088" xr:uid="{E452AABA-5DE4-4A8D-A022-FF9FEF43EF16}"/>
    <cellStyle name="Dane wyjściowe 7 2" xfId="1089" xr:uid="{0760C488-083B-47D1-AF43-C74F700F30BB}"/>
    <cellStyle name="Dane wyjściowe 7 2 2" xfId="1549" xr:uid="{88B9D197-7F8B-4C53-8A6F-526626FD2A1A}"/>
    <cellStyle name="Dane wyjściowe 7 3" xfId="1090" xr:uid="{D05F7E0D-1244-4282-9DA8-22701FB22234}"/>
    <cellStyle name="Dane wyjściowe 7 3 2" xfId="1550" xr:uid="{0494B4AA-BA1A-47CB-B3D7-2552EBF3CBAE}"/>
    <cellStyle name="Dane wyjściowe 7 4" xfId="1091" xr:uid="{D2D2ED43-BF6E-421F-AC67-C26B5A779E7E}"/>
    <cellStyle name="Dane wyjściowe 7 4 2" xfId="1551" xr:uid="{EF1AEC48-4ECD-4999-8F5F-DC6D65C83995}"/>
    <cellStyle name="Dane wyjściowe 7 5" xfId="1548" xr:uid="{70441412-302A-4249-BF19-E44F54985C52}"/>
    <cellStyle name="Dane wyjściowe 8" xfId="1092" xr:uid="{4F1C246E-47B2-4E37-B55C-A12394BB68AC}"/>
    <cellStyle name="Dane wyjściowe 8 2" xfId="1093" xr:uid="{D007C744-9E96-4DAE-A305-0ABFC9D0F821}"/>
    <cellStyle name="Dane wyjściowe 8 2 2" xfId="1553" xr:uid="{70EB4E4A-A2F9-44BD-9D2B-396031FEEA5F}"/>
    <cellStyle name="Dane wyjściowe 8 3" xfId="1094" xr:uid="{4BA4FA17-4A84-411C-A649-789D3003DF59}"/>
    <cellStyle name="Dane wyjściowe 8 3 2" xfId="1554" xr:uid="{A7D5A77E-5C93-4154-A9AC-CDF90A9D29E0}"/>
    <cellStyle name="Dane wyjściowe 8 4" xfId="1095" xr:uid="{E223CA13-A941-4395-B387-4A580DB37680}"/>
    <cellStyle name="Dane wyjściowe 8 4 2" xfId="1555" xr:uid="{0A78B590-ABC9-493C-A897-14BF2AF1081D}"/>
    <cellStyle name="Dane wyjściowe 8 5" xfId="1552" xr:uid="{1F60BA8D-82F7-4302-A75D-F7C17EFD27F9}"/>
    <cellStyle name="Dobre 2" xfId="1096" xr:uid="{70C62BA3-896F-44C2-8CBE-C7B82178C3A7}"/>
    <cellStyle name="Dobre 3" xfId="1097" xr:uid="{6AA9C736-403E-4E04-9CDE-7CD7F7CD3A4D}"/>
    <cellStyle name="Dobre 4" xfId="1098" xr:uid="{E4F25FA3-767E-4D66-A79B-2B631A1592A1}"/>
    <cellStyle name="Dobre 5" xfId="1099" xr:uid="{C5F8C679-4542-4631-AF50-B30384B5BC24}"/>
    <cellStyle name="Dobre 6" xfId="1100" xr:uid="{A6550BCB-0BC0-453B-91F7-3A5203BD2FD5}"/>
    <cellStyle name="Dobre 7" xfId="1101" xr:uid="{5F151C05-0A6F-4310-BC4E-D421CC253008}"/>
    <cellStyle name="Dobre 8" xfId="1102" xr:uid="{FB54A1B0-4974-4297-811C-4BA404CF1D9E}"/>
    <cellStyle name="Dziesiętny 10" xfId="302" xr:uid="{00000000-0005-0000-0000-000000000000}"/>
    <cellStyle name="Dziesiętny 11" xfId="582" xr:uid="{00000000-0005-0000-0000-000001000000}"/>
    <cellStyle name="Dziesiętny 12" xfId="868" xr:uid="{8FDEC556-DFDB-4F66-836E-8738B34C810C}"/>
    <cellStyle name="Dziesiętny 13" xfId="1692" xr:uid="{DDA53099-FC05-4AA3-B9AA-742049AEDFC0}"/>
    <cellStyle name="Dziesiętny 14" xfId="1702" xr:uid="{12FB55DC-9421-4427-BCC3-B98A6C79F377}"/>
    <cellStyle name="Dziesiętny 15" xfId="1716" xr:uid="{A5147159-B46E-4AD0-A183-7F0A2F34858A}"/>
    <cellStyle name="Dziesiętny 2" xfId="17" xr:uid="{00000000-0005-0000-0000-000002000000}"/>
    <cellStyle name="Dziesiętny 2 10" xfId="585" xr:uid="{00000000-0005-0000-0000-000003000000}"/>
    <cellStyle name="Dziesiętny 2 11" xfId="1717" xr:uid="{FA380A63-2950-474E-A00D-06D994B7AD56}"/>
    <cellStyle name="Dziesiętny 2 2" xfId="23" xr:uid="{00000000-0005-0000-0000-000004000000}"/>
    <cellStyle name="Dziesiętny 2 2 2" xfId="35" xr:uid="{00000000-0005-0000-0000-000005000000}"/>
    <cellStyle name="Dziesiętny 2 2 2 2" xfId="83" xr:uid="{00000000-0005-0000-0000-000006000000}"/>
    <cellStyle name="Dziesiętny 2 2 2 2 2" xfId="201" xr:uid="{00000000-0005-0000-0000-000007000000}"/>
    <cellStyle name="Dziesiętny 2 2 2 2 2 2" xfId="480" xr:uid="{00000000-0005-0000-0000-000008000000}"/>
    <cellStyle name="Dziesiętny 2 2 2 2 2 3" xfId="760" xr:uid="{00000000-0005-0000-0000-000009000000}"/>
    <cellStyle name="Dziesiętny 2 2 2 2 3" xfId="362" xr:uid="{00000000-0005-0000-0000-00000A000000}"/>
    <cellStyle name="Dziesiętny 2 2 2 2 4" xfId="642" xr:uid="{00000000-0005-0000-0000-00000B000000}"/>
    <cellStyle name="Dziesiętny 2 2 2 3" xfId="122" xr:uid="{00000000-0005-0000-0000-00000C000000}"/>
    <cellStyle name="Dziesiętny 2 2 2 3 2" xfId="240" xr:uid="{00000000-0005-0000-0000-00000D000000}"/>
    <cellStyle name="Dziesiętny 2 2 2 3 2 2" xfId="519" xr:uid="{00000000-0005-0000-0000-00000E000000}"/>
    <cellStyle name="Dziesiętny 2 2 2 3 2 3" xfId="799" xr:uid="{00000000-0005-0000-0000-00000F000000}"/>
    <cellStyle name="Dziesiętny 2 2 2 3 3" xfId="401" xr:uid="{00000000-0005-0000-0000-000010000000}"/>
    <cellStyle name="Dziesiętny 2 2 2 3 4" xfId="681" xr:uid="{00000000-0005-0000-0000-000011000000}"/>
    <cellStyle name="Dziesiętny 2 2 2 4" xfId="280" xr:uid="{00000000-0005-0000-0000-000012000000}"/>
    <cellStyle name="Dziesiętny 2 2 2 4 2" xfId="559" xr:uid="{00000000-0005-0000-0000-000013000000}"/>
    <cellStyle name="Dziesiętny 2 2 2 4 3" xfId="839" xr:uid="{00000000-0005-0000-0000-000014000000}"/>
    <cellStyle name="Dziesiętny 2 2 2 5" xfId="162" xr:uid="{00000000-0005-0000-0000-000015000000}"/>
    <cellStyle name="Dziesiętny 2 2 2 5 2" xfId="441" xr:uid="{00000000-0005-0000-0000-000016000000}"/>
    <cellStyle name="Dziesiętny 2 2 2 5 3" xfId="721" xr:uid="{00000000-0005-0000-0000-000017000000}"/>
    <cellStyle name="Dziesiętny 2 2 2 6" xfId="323" xr:uid="{00000000-0005-0000-0000-000018000000}"/>
    <cellStyle name="Dziesiętny 2 2 2 7" xfId="603" xr:uid="{00000000-0005-0000-0000-000019000000}"/>
    <cellStyle name="Dziesiętny 2 2 3" xfId="47" xr:uid="{00000000-0005-0000-0000-00001A000000}"/>
    <cellStyle name="Dziesiętny 2 2 3 2" xfId="95" xr:uid="{00000000-0005-0000-0000-00001B000000}"/>
    <cellStyle name="Dziesiętny 2 2 3 2 2" xfId="213" xr:uid="{00000000-0005-0000-0000-00001C000000}"/>
    <cellStyle name="Dziesiętny 2 2 3 2 2 2" xfId="492" xr:uid="{00000000-0005-0000-0000-00001D000000}"/>
    <cellStyle name="Dziesiętny 2 2 3 2 2 3" xfId="772" xr:uid="{00000000-0005-0000-0000-00001E000000}"/>
    <cellStyle name="Dziesiętny 2 2 3 2 3" xfId="374" xr:uid="{00000000-0005-0000-0000-00001F000000}"/>
    <cellStyle name="Dziesiętny 2 2 3 2 4" xfId="654" xr:uid="{00000000-0005-0000-0000-000020000000}"/>
    <cellStyle name="Dziesiętny 2 2 3 3" xfId="134" xr:uid="{00000000-0005-0000-0000-000021000000}"/>
    <cellStyle name="Dziesiętny 2 2 3 3 2" xfId="252" xr:uid="{00000000-0005-0000-0000-000022000000}"/>
    <cellStyle name="Dziesiętny 2 2 3 3 2 2" xfId="531" xr:uid="{00000000-0005-0000-0000-000023000000}"/>
    <cellStyle name="Dziesiętny 2 2 3 3 2 3" xfId="811" xr:uid="{00000000-0005-0000-0000-000024000000}"/>
    <cellStyle name="Dziesiętny 2 2 3 3 3" xfId="413" xr:uid="{00000000-0005-0000-0000-000025000000}"/>
    <cellStyle name="Dziesiętny 2 2 3 3 4" xfId="693" xr:uid="{00000000-0005-0000-0000-000026000000}"/>
    <cellStyle name="Dziesiętny 2 2 3 4" xfId="292" xr:uid="{00000000-0005-0000-0000-000027000000}"/>
    <cellStyle name="Dziesiętny 2 2 3 4 2" xfId="571" xr:uid="{00000000-0005-0000-0000-000028000000}"/>
    <cellStyle name="Dziesiętny 2 2 3 4 3" xfId="851" xr:uid="{00000000-0005-0000-0000-000029000000}"/>
    <cellStyle name="Dziesiętny 2 2 3 5" xfId="174" xr:uid="{00000000-0005-0000-0000-00002A000000}"/>
    <cellStyle name="Dziesiętny 2 2 3 5 2" xfId="453" xr:uid="{00000000-0005-0000-0000-00002B000000}"/>
    <cellStyle name="Dziesiętny 2 2 3 5 3" xfId="733" xr:uid="{00000000-0005-0000-0000-00002C000000}"/>
    <cellStyle name="Dziesiętny 2 2 3 6" xfId="335" xr:uid="{00000000-0005-0000-0000-00002D000000}"/>
    <cellStyle name="Dziesiętny 2 2 3 7" xfId="615" xr:uid="{00000000-0005-0000-0000-00002E000000}"/>
    <cellStyle name="Dziesiętny 2 2 4" xfId="71" xr:uid="{00000000-0005-0000-0000-00002F000000}"/>
    <cellStyle name="Dziesiętny 2 2 4 2" xfId="189" xr:uid="{00000000-0005-0000-0000-000030000000}"/>
    <cellStyle name="Dziesiętny 2 2 4 2 2" xfId="468" xr:uid="{00000000-0005-0000-0000-000031000000}"/>
    <cellStyle name="Dziesiętny 2 2 4 2 3" xfId="748" xr:uid="{00000000-0005-0000-0000-000032000000}"/>
    <cellStyle name="Dziesiętny 2 2 4 3" xfId="350" xr:uid="{00000000-0005-0000-0000-000033000000}"/>
    <cellStyle name="Dziesiętny 2 2 4 4" xfId="630" xr:uid="{00000000-0005-0000-0000-000034000000}"/>
    <cellStyle name="Dziesiętny 2 2 5" xfId="110" xr:uid="{00000000-0005-0000-0000-000035000000}"/>
    <cellStyle name="Dziesiętny 2 2 5 2" xfId="228" xr:uid="{00000000-0005-0000-0000-000036000000}"/>
    <cellStyle name="Dziesiętny 2 2 5 2 2" xfId="507" xr:uid="{00000000-0005-0000-0000-000037000000}"/>
    <cellStyle name="Dziesiętny 2 2 5 2 3" xfId="787" xr:uid="{00000000-0005-0000-0000-000038000000}"/>
    <cellStyle name="Dziesiętny 2 2 5 3" xfId="389" xr:uid="{00000000-0005-0000-0000-000039000000}"/>
    <cellStyle name="Dziesiętny 2 2 5 4" xfId="669" xr:uid="{00000000-0005-0000-0000-00003A000000}"/>
    <cellStyle name="Dziesiętny 2 2 6" xfId="268" xr:uid="{00000000-0005-0000-0000-00003B000000}"/>
    <cellStyle name="Dziesiętny 2 2 6 2" xfId="547" xr:uid="{00000000-0005-0000-0000-00003C000000}"/>
    <cellStyle name="Dziesiętny 2 2 6 3" xfId="827" xr:uid="{00000000-0005-0000-0000-00003D000000}"/>
    <cellStyle name="Dziesiętny 2 2 7" xfId="150" xr:uid="{00000000-0005-0000-0000-00003E000000}"/>
    <cellStyle name="Dziesiętny 2 2 7 2" xfId="429" xr:uid="{00000000-0005-0000-0000-00003F000000}"/>
    <cellStyle name="Dziesiętny 2 2 7 3" xfId="709" xr:uid="{00000000-0005-0000-0000-000040000000}"/>
    <cellStyle name="Dziesiętny 2 2 8" xfId="311" xr:uid="{00000000-0005-0000-0000-000041000000}"/>
    <cellStyle name="Dziesiętny 2 2 9" xfId="591" xr:uid="{00000000-0005-0000-0000-000042000000}"/>
    <cellStyle name="Dziesiętny 2 3" xfId="29" xr:uid="{00000000-0005-0000-0000-000043000000}"/>
    <cellStyle name="Dziesiętny 2 3 2" xfId="77" xr:uid="{00000000-0005-0000-0000-000044000000}"/>
    <cellStyle name="Dziesiętny 2 3 2 2" xfId="195" xr:uid="{00000000-0005-0000-0000-000045000000}"/>
    <cellStyle name="Dziesiętny 2 3 2 2 2" xfId="474" xr:uid="{00000000-0005-0000-0000-000046000000}"/>
    <cellStyle name="Dziesiętny 2 3 2 2 3" xfId="754" xr:uid="{00000000-0005-0000-0000-000047000000}"/>
    <cellStyle name="Dziesiętny 2 3 2 3" xfId="356" xr:uid="{00000000-0005-0000-0000-000048000000}"/>
    <cellStyle name="Dziesiętny 2 3 2 4" xfId="636" xr:uid="{00000000-0005-0000-0000-000049000000}"/>
    <cellStyle name="Dziesiętny 2 3 3" xfId="116" xr:uid="{00000000-0005-0000-0000-00004A000000}"/>
    <cellStyle name="Dziesiętny 2 3 3 2" xfId="234" xr:uid="{00000000-0005-0000-0000-00004B000000}"/>
    <cellStyle name="Dziesiętny 2 3 3 2 2" xfId="513" xr:uid="{00000000-0005-0000-0000-00004C000000}"/>
    <cellStyle name="Dziesiętny 2 3 3 2 3" xfId="793" xr:uid="{00000000-0005-0000-0000-00004D000000}"/>
    <cellStyle name="Dziesiętny 2 3 3 3" xfId="395" xr:uid="{00000000-0005-0000-0000-00004E000000}"/>
    <cellStyle name="Dziesiętny 2 3 3 4" xfId="675" xr:uid="{00000000-0005-0000-0000-00004F000000}"/>
    <cellStyle name="Dziesiętny 2 3 4" xfId="274" xr:uid="{00000000-0005-0000-0000-000050000000}"/>
    <cellStyle name="Dziesiętny 2 3 4 2" xfId="553" xr:uid="{00000000-0005-0000-0000-000051000000}"/>
    <cellStyle name="Dziesiętny 2 3 4 3" xfId="833" xr:uid="{00000000-0005-0000-0000-000052000000}"/>
    <cellStyle name="Dziesiętny 2 3 5" xfId="156" xr:uid="{00000000-0005-0000-0000-000053000000}"/>
    <cellStyle name="Dziesiętny 2 3 5 2" xfId="435" xr:uid="{00000000-0005-0000-0000-000054000000}"/>
    <cellStyle name="Dziesiętny 2 3 5 3" xfId="715" xr:uid="{00000000-0005-0000-0000-000055000000}"/>
    <cellStyle name="Dziesiętny 2 3 6" xfId="317" xr:uid="{00000000-0005-0000-0000-000056000000}"/>
    <cellStyle name="Dziesiętny 2 3 7" xfId="597" xr:uid="{00000000-0005-0000-0000-000057000000}"/>
    <cellStyle name="Dziesiętny 2 4" xfId="41" xr:uid="{00000000-0005-0000-0000-000058000000}"/>
    <cellStyle name="Dziesiętny 2 4 2" xfId="89" xr:uid="{00000000-0005-0000-0000-000059000000}"/>
    <cellStyle name="Dziesiętny 2 4 2 2" xfId="207" xr:uid="{00000000-0005-0000-0000-00005A000000}"/>
    <cellStyle name="Dziesiętny 2 4 2 2 2" xfId="486" xr:uid="{00000000-0005-0000-0000-00005B000000}"/>
    <cellStyle name="Dziesiętny 2 4 2 2 3" xfId="766" xr:uid="{00000000-0005-0000-0000-00005C000000}"/>
    <cellStyle name="Dziesiętny 2 4 2 3" xfId="368" xr:uid="{00000000-0005-0000-0000-00005D000000}"/>
    <cellStyle name="Dziesiętny 2 4 2 4" xfId="648" xr:uid="{00000000-0005-0000-0000-00005E000000}"/>
    <cellStyle name="Dziesiętny 2 4 3" xfId="128" xr:uid="{00000000-0005-0000-0000-00005F000000}"/>
    <cellStyle name="Dziesiętny 2 4 3 2" xfId="246" xr:uid="{00000000-0005-0000-0000-000060000000}"/>
    <cellStyle name="Dziesiętny 2 4 3 2 2" xfId="525" xr:uid="{00000000-0005-0000-0000-000061000000}"/>
    <cellStyle name="Dziesiętny 2 4 3 2 3" xfId="805" xr:uid="{00000000-0005-0000-0000-000062000000}"/>
    <cellStyle name="Dziesiętny 2 4 3 3" xfId="407" xr:uid="{00000000-0005-0000-0000-000063000000}"/>
    <cellStyle name="Dziesiętny 2 4 3 4" xfId="687" xr:uid="{00000000-0005-0000-0000-000064000000}"/>
    <cellStyle name="Dziesiętny 2 4 4" xfId="286" xr:uid="{00000000-0005-0000-0000-000065000000}"/>
    <cellStyle name="Dziesiętny 2 4 4 2" xfId="565" xr:uid="{00000000-0005-0000-0000-000066000000}"/>
    <cellStyle name="Dziesiętny 2 4 4 3" xfId="845" xr:uid="{00000000-0005-0000-0000-000067000000}"/>
    <cellStyle name="Dziesiętny 2 4 5" xfId="168" xr:uid="{00000000-0005-0000-0000-000068000000}"/>
    <cellStyle name="Dziesiętny 2 4 5 2" xfId="447" xr:uid="{00000000-0005-0000-0000-000069000000}"/>
    <cellStyle name="Dziesiętny 2 4 5 3" xfId="727" xr:uid="{00000000-0005-0000-0000-00006A000000}"/>
    <cellStyle name="Dziesiętny 2 4 6" xfId="329" xr:uid="{00000000-0005-0000-0000-00006B000000}"/>
    <cellStyle name="Dziesiętny 2 4 7" xfId="609" xr:uid="{00000000-0005-0000-0000-00006C000000}"/>
    <cellStyle name="Dziesiętny 2 5" xfId="65" xr:uid="{00000000-0005-0000-0000-00006D000000}"/>
    <cellStyle name="Dziesiętny 2 5 2" xfId="183" xr:uid="{00000000-0005-0000-0000-00006E000000}"/>
    <cellStyle name="Dziesiętny 2 5 2 2" xfId="462" xr:uid="{00000000-0005-0000-0000-00006F000000}"/>
    <cellStyle name="Dziesiętny 2 5 2 3" xfId="742" xr:uid="{00000000-0005-0000-0000-000070000000}"/>
    <cellStyle name="Dziesiętny 2 5 3" xfId="344" xr:uid="{00000000-0005-0000-0000-000071000000}"/>
    <cellStyle name="Dziesiętny 2 5 4" xfId="624" xr:uid="{00000000-0005-0000-0000-000072000000}"/>
    <cellStyle name="Dziesiętny 2 6" xfId="104" xr:uid="{00000000-0005-0000-0000-000073000000}"/>
    <cellStyle name="Dziesiętny 2 6 2" xfId="222" xr:uid="{00000000-0005-0000-0000-000074000000}"/>
    <cellStyle name="Dziesiętny 2 6 2 2" xfId="501" xr:uid="{00000000-0005-0000-0000-000075000000}"/>
    <cellStyle name="Dziesiętny 2 6 2 3" xfId="781" xr:uid="{00000000-0005-0000-0000-000076000000}"/>
    <cellStyle name="Dziesiętny 2 6 3" xfId="383" xr:uid="{00000000-0005-0000-0000-000077000000}"/>
    <cellStyle name="Dziesiętny 2 6 4" xfId="663" xr:uid="{00000000-0005-0000-0000-000078000000}"/>
    <cellStyle name="Dziesiętny 2 7" xfId="262" xr:uid="{00000000-0005-0000-0000-000079000000}"/>
    <cellStyle name="Dziesiętny 2 7 2" xfId="541" xr:uid="{00000000-0005-0000-0000-00007A000000}"/>
    <cellStyle name="Dziesiętny 2 7 3" xfId="821" xr:uid="{00000000-0005-0000-0000-00007B000000}"/>
    <cellStyle name="Dziesiętny 2 8" xfId="144" xr:uid="{00000000-0005-0000-0000-00007C000000}"/>
    <cellStyle name="Dziesiętny 2 8 2" xfId="423" xr:uid="{00000000-0005-0000-0000-00007D000000}"/>
    <cellStyle name="Dziesiętny 2 8 3" xfId="703" xr:uid="{00000000-0005-0000-0000-00007E000000}"/>
    <cellStyle name="Dziesiętny 2 9" xfId="305" xr:uid="{00000000-0005-0000-0000-00007F000000}"/>
    <cellStyle name="Dziesiętny 3" xfId="20" xr:uid="{00000000-0005-0000-0000-000080000000}"/>
    <cellStyle name="Dziesiętny 3 2" xfId="32" xr:uid="{00000000-0005-0000-0000-000081000000}"/>
    <cellStyle name="Dziesiętny 3 2 2" xfId="80" xr:uid="{00000000-0005-0000-0000-000082000000}"/>
    <cellStyle name="Dziesiętny 3 2 2 2" xfId="198" xr:uid="{00000000-0005-0000-0000-000083000000}"/>
    <cellStyle name="Dziesiętny 3 2 2 2 2" xfId="477" xr:uid="{00000000-0005-0000-0000-000084000000}"/>
    <cellStyle name="Dziesiętny 3 2 2 2 3" xfId="757" xr:uid="{00000000-0005-0000-0000-000085000000}"/>
    <cellStyle name="Dziesiętny 3 2 2 3" xfId="359" xr:uid="{00000000-0005-0000-0000-000086000000}"/>
    <cellStyle name="Dziesiętny 3 2 2 4" xfId="639" xr:uid="{00000000-0005-0000-0000-000087000000}"/>
    <cellStyle name="Dziesiętny 3 2 3" xfId="119" xr:uid="{00000000-0005-0000-0000-000088000000}"/>
    <cellStyle name="Dziesiętny 3 2 3 2" xfId="237" xr:uid="{00000000-0005-0000-0000-000089000000}"/>
    <cellStyle name="Dziesiętny 3 2 3 2 2" xfId="516" xr:uid="{00000000-0005-0000-0000-00008A000000}"/>
    <cellStyle name="Dziesiętny 3 2 3 2 3" xfId="796" xr:uid="{00000000-0005-0000-0000-00008B000000}"/>
    <cellStyle name="Dziesiętny 3 2 3 3" xfId="398" xr:uid="{00000000-0005-0000-0000-00008C000000}"/>
    <cellStyle name="Dziesiętny 3 2 3 4" xfId="678" xr:uid="{00000000-0005-0000-0000-00008D000000}"/>
    <cellStyle name="Dziesiętny 3 2 4" xfId="277" xr:uid="{00000000-0005-0000-0000-00008E000000}"/>
    <cellStyle name="Dziesiętny 3 2 4 2" xfId="556" xr:uid="{00000000-0005-0000-0000-00008F000000}"/>
    <cellStyle name="Dziesiętny 3 2 4 3" xfId="836" xr:uid="{00000000-0005-0000-0000-000090000000}"/>
    <cellStyle name="Dziesiętny 3 2 5" xfId="159" xr:uid="{00000000-0005-0000-0000-000091000000}"/>
    <cellStyle name="Dziesiętny 3 2 5 2" xfId="438" xr:uid="{00000000-0005-0000-0000-000092000000}"/>
    <cellStyle name="Dziesiętny 3 2 5 3" xfId="718" xr:uid="{00000000-0005-0000-0000-000093000000}"/>
    <cellStyle name="Dziesiętny 3 2 6" xfId="320" xr:uid="{00000000-0005-0000-0000-000094000000}"/>
    <cellStyle name="Dziesiętny 3 2 7" xfId="600" xr:uid="{00000000-0005-0000-0000-000095000000}"/>
    <cellStyle name="Dziesiętny 3 3" xfId="44" xr:uid="{00000000-0005-0000-0000-000096000000}"/>
    <cellStyle name="Dziesiętny 3 3 2" xfId="92" xr:uid="{00000000-0005-0000-0000-000097000000}"/>
    <cellStyle name="Dziesiętny 3 3 2 2" xfId="210" xr:uid="{00000000-0005-0000-0000-000098000000}"/>
    <cellStyle name="Dziesiętny 3 3 2 2 2" xfId="489" xr:uid="{00000000-0005-0000-0000-000099000000}"/>
    <cellStyle name="Dziesiętny 3 3 2 2 3" xfId="769" xr:uid="{00000000-0005-0000-0000-00009A000000}"/>
    <cellStyle name="Dziesiętny 3 3 2 3" xfId="371" xr:uid="{00000000-0005-0000-0000-00009B000000}"/>
    <cellStyle name="Dziesiętny 3 3 2 4" xfId="651" xr:uid="{00000000-0005-0000-0000-00009C000000}"/>
    <cellStyle name="Dziesiętny 3 3 3" xfId="131" xr:uid="{00000000-0005-0000-0000-00009D000000}"/>
    <cellStyle name="Dziesiętny 3 3 3 2" xfId="249" xr:uid="{00000000-0005-0000-0000-00009E000000}"/>
    <cellStyle name="Dziesiętny 3 3 3 2 2" xfId="528" xr:uid="{00000000-0005-0000-0000-00009F000000}"/>
    <cellStyle name="Dziesiętny 3 3 3 2 3" xfId="808" xr:uid="{00000000-0005-0000-0000-0000A0000000}"/>
    <cellStyle name="Dziesiętny 3 3 3 3" xfId="410" xr:uid="{00000000-0005-0000-0000-0000A1000000}"/>
    <cellStyle name="Dziesiętny 3 3 3 4" xfId="690" xr:uid="{00000000-0005-0000-0000-0000A2000000}"/>
    <cellStyle name="Dziesiętny 3 3 4" xfId="289" xr:uid="{00000000-0005-0000-0000-0000A3000000}"/>
    <cellStyle name="Dziesiętny 3 3 4 2" xfId="568" xr:uid="{00000000-0005-0000-0000-0000A4000000}"/>
    <cellStyle name="Dziesiętny 3 3 4 3" xfId="848" xr:uid="{00000000-0005-0000-0000-0000A5000000}"/>
    <cellStyle name="Dziesiętny 3 3 5" xfId="171" xr:uid="{00000000-0005-0000-0000-0000A6000000}"/>
    <cellStyle name="Dziesiętny 3 3 5 2" xfId="450" xr:uid="{00000000-0005-0000-0000-0000A7000000}"/>
    <cellStyle name="Dziesiętny 3 3 5 3" xfId="730" xr:uid="{00000000-0005-0000-0000-0000A8000000}"/>
    <cellStyle name="Dziesiętny 3 3 6" xfId="332" xr:uid="{00000000-0005-0000-0000-0000A9000000}"/>
    <cellStyle name="Dziesiętny 3 3 7" xfId="612" xr:uid="{00000000-0005-0000-0000-0000AA000000}"/>
    <cellStyle name="Dziesiętny 3 4" xfId="68" xr:uid="{00000000-0005-0000-0000-0000AB000000}"/>
    <cellStyle name="Dziesiętny 3 4 2" xfId="186" xr:uid="{00000000-0005-0000-0000-0000AC000000}"/>
    <cellStyle name="Dziesiętny 3 4 2 2" xfId="465" xr:uid="{00000000-0005-0000-0000-0000AD000000}"/>
    <cellStyle name="Dziesiętny 3 4 2 3" xfId="745" xr:uid="{00000000-0005-0000-0000-0000AE000000}"/>
    <cellStyle name="Dziesiętny 3 4 3" xfId="347" xr:uid="{00000000-0005-0000-0000-0000AF000000}"/>
    <cellStyle name="Dziesiętny 3 4 4" xfId="627" xr:uid="{00000000-0005-0000-0000-0000B0000000}"/>
    <cellStyle name="Dziesiętny 3 5" xfId="107" xr:uid="{00000000-0005-0000-0000-0000B1000000}"/>
    <cellStyle name="Dziesiętny 3 5 2" xfId="225" xr:uid="{00000000-0005-0000-0000-0000B2000000}"/>
    <cellStyle name="Dziesiętny 3 5 2 2" xfId="504" xr:uid="{00000000-0005-0000-0000-0000B3000000}"/>
    <cellStyle name="Dziesiętny 3 5 2 3" xfId="784" xr:uid="{00000000-0005-0000-0000-0000B4000000}"/>
    <cellStyle name="Dziesiętny 3 5 3" xfId="386" xr:uid="{00000000-0005-0000-0000-0000B5000000}"/>
    <cellStyle name="Dziesiętny 3 5 4" xfId="666" xr:uid="{00000000-0005-0000-0000-0000B6000000}"/>
    <cellStyle name="Dziesiętny 3 6" xfId="265" xr:uid="{00000000-0005-0000-0000-0000B7000000}"/>
    <cellStyle name="Dziesiętny 3 6 2" xfId="544" xr:uid="{00000000-0005-0000-0000-0000B8000000}"/>
    <cellStyle name="Dziesiętny 3 6 3" xfId="824" xr:uid="{00000000-0005-0000-0000-0000B9000000}"/>
    <cellStyle name="Dziesiętny 3 7" xfId="147" xr:uid="{00000000-0005-0000-0000-0000BA000000}"/>
    <cellStyle name="Dziesiętny 3 7 2" xfId="426" xr:uid="{00000000-0005-0000-0000-0000BB000000}"/>
    <cellStyle name="Dziesiętny 3 7 3" xfId="706" xr:uid="{00000000-0005-0000-0000-0000BC000000}"/>
    <cellStyle name="Dziesiętny 3 8" xfId="308" xr:uid="{00000000-0005-0000-0000-0000BD000000}"/>
    <cellStyle name="Dziesiętny 3 9" xfId="588" xr:uid="{00000000-0005-0000-0000-0000BE000000}"/>
    <cellStyle name="Dziesiętny 4" xfId="26" xr:uid="{00000000-0005-0000-0000-0000BF000000}"/>
    <cellStyle name="Dziesiętny 4 2" xfId="74" xr:uid="{00000000-0005-0000-0000-0000C0000000}"/>
    <cellStyle name="Dziesiętny 4 2 2" xfId="192" xr:uid="{00000000-0005-0000-0000-0000C1000000}"/>
    <cellStyle name="Dziesiętny 4 2 2 2" xfId="471" xr:uid="{00000000-0005-0000-0000-0000C2000000}"/>
    <cellStyle name="Dziesiętny 4 2 2 3" xfId="751" xr:uid="{00000000-0005-0000-0000-0000C3000000}"/>
    <cellStyle name="Dziesiętny 4 2 3" xfId="353" xr:uid="{00000000-0005-0000-0000-0000C4000000}"/>
    <cellStyle name="Dziesiętny 4 2 4" xfId="633" xr:uid="{00000000-0005-0000-0000-0000C5000000}"/>
    <cellStyle name="Dziesiętny 4 3" xfId="113" xr:uid="{00000000-0005-0000-0000-0000C6000000}"/>
    <cellStyle name="Dziesiętny 4 3 2" xfId="231" xr:uid="{00000000-0005-0000-0000-0000C7000000}"/>
    <cellStyle name="Dziesiętny 4 3 2 2" xfId="510" xr:uid="{00000000-0005-0000-0000-0000C8000000}"/>
    <cellStyle name="Dziesiętny 4 3 2 3" xfId="790" xr:uid="{00000000-0005-0000-0000-0000C9000000}"/>
    <cellStyle name="Dziesiętny 4 3 3" xfId="392" xr:uid="{00000000-0005-0000-0000-0000CA000000}"/>
    <cellStyle name="Dziesiętny 4 3 4" xfId="672" xr:uid="{00000000-0005-0000-0000-0000CB000000}"/>
    <cellStyle name="Dziesiętny 4 4" xfId="271" xr:uid="{00000000-0005-0000-0000-0000CC000000}"/>
    <cellStyle name="Dziesiętny 4 4 2" xfId="550" xr:uid="{00000000-0005-0000-0000-0000CD000000}"/>
    <cellStyle name="Dziesiętny 4 4 3" xfId="830" xr:uid="{00000000-0005-0000-0000-0000CE000000}"/>
    <cellStyle name="Dziesiętny 4 5" xfId="153" xr:uid="{00000000-0005-0000-0000-0000CF000000}"/>
    <cellStyle name="Dziesiętny 4 5 2" xfId="432" xr:uid="{00000000-0005-0000-0000-0000D0000000}"/>
    <cellStyle name="Dziesiętny 4 5 3" xfId="712" xr:uid="{00000000-0005-0000-0000-0000D1000000}"/>
    <cellStyle name="Dziesiętny 4 6" xfId="314" xr:uid="{00000000-0005-0000-0000-0000D2000000}"/>
    <cellStyle name="Dziesiętny 4 7" xfId="594" xr:uid="{00000000-0005-0000-0000-0000D3000000}"/>
    <cellStyle name="Dziesiętny 5" xfId="38" xr:uid="{00000000-0005-0000-0000-0000D4000000}"/>
    <cellStyle name="Dziesiętny 5 2" xfId="86" xr:uid="{00000000-0005-0000-0000-0000D5000000}"/>
    <cellStyle name="Dziesiętny 5 2 2" xfId="204" xr:uid="{00000000-0005-0000-0000-0000D6000000}"/>
    <cellStyle name="Dziesiętny 5 2 2 2" xfId="483" xr:uid="{00000000-0005-0000-0000-0000D7000000}"/>
    <cellStyle name="Dziesiętny 5 2 2 3" xfId="763" xr:uid="{00000000-0005-0000-0000-0000D8000000}"/>
    <cellStyle name="Dziesiętny 5 2 3" xfId="365" xr:uid="{00000000-0005-0000-0000-0000D9000000}"/>
    <cellStyle name="Dziesiętny 5 2 4" xfId="645" xr:uid="{00000000-0005-0000-0000-0000DA000000}"/>
    <cellStyle name="Dziesiętny 5 3" xfId="125" xr:uid="{00000000-0005-0000-0000-0000DB000000}"/>
    <cellStyle name="Dziesiętny 5 3 2" xfId="243" xr:uid="{00000000-0005-0000-0000-0000DC000000}"/>
    <cellStyle name="Dziesiętny 5 3 2 2" xfId="522" xr:uid="{00000000-0005-0000-0000-0000DD000000}"/>
    <cellStyle name="Dziesiętny 5 3 2 3" xfId="802" xr:uid="{00000000-0005-0000-0000-0000DE000000}"/>
    <cellStyle name="Dziesiętny 5 3 3" xfId="404" xr:uid="{00000000-0005-0000-0000-0000DF000000}"/>
    <cellStyle name="Dziesiętny 5 3 4" xfId="684" xr:uid="{00000000-0005-0000-0000-0000E0000000}"/>
    <cellStyle name="Dziesiętny 5 4" xfId="283" xr:uid="{00000000-0005-0000-0000-0000E1000000}"/>
    <cellStyle name="Dziesiętny 5 4 2" xfId="562" xr:uid="{00000000-0005-0000-0000-0000E2000000}"/>
    <cellStyle name="Dziesiętny 5 4 3" xfId="842" xr:uid="{00000000-0005-0000-0000-0000E3000000}"/>
    <cellStyle name="Dziesiętny 5 5" xfId="165" xr:uid="{00000000-0005-0000-0000-0000E4000000}"/>
    <cellStyle name="Dziesiętny 5 5 2" xfId="444" xr:uid="{00000000-0005-0000-0000-0000E5000000}"/>
    <cellStyle name="Dziesiętny 5 5 3" xfId="724" xr:uid="{00000000-0005-0000-0000-0000E6000000}"/>
    <cellStyle name="Dziesiętny 5 6" xfId="326" xr:uid="{00000000-0005-0000-0000-0000E7000000}"/>
    <cellStyle name="Dziesiętny 5 7" xfId="606" xr:uid="{00000000-0005-0000-0000-0000E8000000}"/>
    <cellStyle name="Dziesiętny 6" xfId="62" xr:uid="{00000000-0005-0000-0000-0000E9000000}"/>
    <cellStyle name="Dziesiętny 6 2" xfId="180" xr:uid="{00000000-0005-0000-0000-0000EA000000}"/>
    <cellStyle name="Dziesiętny 6 2 2" xfId="459" xr:uid="{00000000-0005-0000-0000-0000EB000000}"/>
    <cellStyle name="Dziesiętny 6 2 3" xfId="739" xr:uid="{00000000-0005-0000-0000-0000EC000000}"/>
    <cellStyle name="Dziesiętny 6 3" xfId="341" xr:uid="{00000000-0005-0000-0000-0000ED000000}"/>
    <cellStyle name="Dziesiętny 6 4" xfId="621" xr:uid="{00000000-0005-0000-0000-0000EE000000}"/>
    <cellStyle name="Dziesiętny 7" xfId="101" xr:uid="{00000000-0005-0000-0000-0000EF000000}"/>
    <cellStyle name="Dziesiętny 7 2" xfId="219" xr:uid="{00000000-0005-0000-0000-0000F0000000}"/>
    <cellStyle name="Dziesiętny 7 2 2" xfId="498" xr:uid="{00000000-0005-0000-0000-0000F1000000}"/>
    <cellStyle name="Dziesiętny 7 2 3" xfId="778" xr:uid="{00000000-0005-0000-0000-0000F2000000}"/>
    <cellStyle name="Dziesiętny 7 3" xfId="380" xr:uid="{00000000-0005-0000-0000-0000F3000000}"/>
    <cellStyle name="Dziesiętny 7 4" xfId="660" xr:uid="{00000000-0005-0000-0000-0000F4000000}"/>
    <cellStyle name="Dziesiętny 8" xfId="259" xr:uid="{00000000-0005-0000-0000-0000F5000000}"/>
    <cellStyle name="Dziesiętny 8 2" xfId="538" xr:uid="{00000000-0005-0000-0000-0000F6000000}"/>
    <cellStyle name="Dziesiętny 8 3" xfId="818" xr:uid="{00000000-0005-0000-0000-0000F7000000}"/>
    <cellStyle name="Dziesiętny 9" xfId="141" xr:uid="{00000000-0005-0000-0000-0000F8000000}"/>
    <cellStyle name="Dziesiętny 9 2" xfId="420" xr:uid="{00000000-0005-0000-0000-0000F9000000}"/>
    <cellStyle name="Dziesiętny 9 3" xfId="700" xr:uid="{00000000-0005-0000-0000-0000FA000000}"/>
    <cellStyle name="Excel Built-in Normal" xfId="1696" xr:uid="{A271081B-7D55-46C8-AA32-5CEAF9185378}"/>
    <cellStyle name="Grey" xfId="1103" xr:uid="{2D28E077-68F4-4F5D-B35B-4D2D02AA2253}"/>
    <cellStyle name="Input [yellow]" xfId="1104" xr:uid="{81E5E899-3856-4130-844A-988F1CF1C60C}"/>
    <cellStyle name="Input [yellow] 2" xfId="1105" xr:uid="{A8B9E508-3601-4D78-B013-2F7ABF96B034}"/>
    <cellStyle name="Input [yellow] 2 2" xfId="1655" xr:uid="{976CEB39-C74E-4410-9B16-0E64A47865B2}"/>
    <cellStyle name="Input [yellow] 3" xfId="1654" xr:uid="{DC2509CB-F2F3-4D42-9F96-4C4891CBD52F}"/>
    <cellStyle name="Komórka połączona 2" xfId="1106" xr:uid="{15C1D0FC-808B-463C-A3D0-A8C3AC7AD75C}"/>
    <cellStyle name="Komórka połączona 3" xfId="1107" xr:uid="{1E72D106-CB2E-48C1-8532-1B89B88F63DF}"/>
    <cellStyle name="Komórka połączona 4" xfId="1108" xr:uid="{C0E3B141-CF9E-4561-83CC-BE08950C3F7E}"/>
    <cellStyle name="Komórka połączona 5" xfId="1109" xr:uid="{8878EF24-44DC-4723-9A2B-5B0BAF04BD88}"/>
    <cellStyle name="Komórka połączona 6" xfId="1110" xr:uid="{A091EE89-27B5-4068-A642-782427334937}"/>
    <cellStyle name="Komórka połączona 7" xfId="1111" xr:uid="{AAAF3789-0B12-47F8-A074-44202DA5CCF6}"/>
    <cellStyle name="Komórka połączona 8" xfId="1112" xr:uid="{F2C02740-4DDA-4552-8DA8-45ACA4FA6C44}"/>
    <cellStyle name="Komórka zaznaczona 2" xfId="1113" xr:uid="{83803E23-F14C-4897-BD6B-6FB87EBA49C9}"/>
    <cellStyle name="Komórka zaznaczona 3" xfId="1114" xr:uid="{5F14CAB0-F0A7-4858-AFCE-18304F76AA23}"/>
    <cellStyle name="Komórka zaznaczona 4" xfId="1115" xr:uid="{EFC5D148-80BF-4AC9-B261-19C78ADEEB8D}"/>
    <cellStyle name="Komórka zaznaczona 5" xfId="1116" xr:uid="{7CE9A9C2-F306-4E3D-80A3-C0F8B026FD91}"/>
    <cellStyle name="Komórka zaznaczona 6" xfId="1117" xr:uid="{0D0A2EE9-27D4-4057-BD80-CD00612470CF}"/>
    <cellStyle name="Komórka zaznaczona 7" xfId="1118" xr:uid="{52C5896E-EA5E-4229-A14C-AA361EF810E5}"/>
    <cellStyle name="Komórka zaznaczona 8" xfId="1119" xr:uid="{97FEF89B-B10E-4134-8769-114F846A9A42}"/>
    <cellStyle name="Nagłówek 1 2" xfId="1120" xr:uid="{A59114CF-0E5A-4A8B-9208-84E5884D9965}"/>
    <cellStyle name="Nagłówek 1 3" xfId="1121" xr:uid="{4B523F2A-E473-40A1-94F2-772B7497236F}"/>
    <cellStyle name="Nagłówek 1 4" xfId="1122" xr:uid="{C76693D1-3E34-41E3-86A3-80F8CCC3DC94}"/>
    <cellStyle name="Nagłówek 1 5" xfId="1123" xr:uid="{3B18F5DA-DBD8-4A1B-8232-7B26BB1D5B61}"/>
    <cellStyle name="Nagłówek 1 6" xfId="1124" xr:uid="{B4AA8A54-0FB8-4A3B-A645-8CC96595FE16}"/>
    <cellStyle name="Nagłówek 1 7" xfId="1125" xr:uid="{24F05DE1-1EB5-4465-BFA4-AA09EE90582A}"/>
    <cellStyle name="Nagłówek 1 8" xfId="1126" xr:uid="{18A08165-92C9-42E7-9B8B-6E0483B7FF93}"/>
    <cellStyle name="Nagłówek 2 2" xfId="1127" xr:uid="{87092F8E-80AB-4EF0-9CC4-87587DA26081}"/>
    <cellStyle name="Nagłówek 2 3" xfId="1128" xr:uid="{140A0EE8-2781-4809-ADF5-C2C7A862826E}"/>
    <cellStyle name="Nagłówek 2 4" xfId="1129" xr:uid="{9348D252-3180-479E-A68D-0DF81576F7BE}"/>
    <cellStyle name="Nagłówek 2 5" xfId="1130" xr:uid="{E2AF5015-6798-430E-8D51-F2477D55A39C}"/>
    <cellStyle name="Nagłówek 2 6" xfId="1131" xr:uid="{108327A9-650D-4568-A1FC-6DC7ACECD8D3}"/>
    <cellStyle name="Nagłówek 2 7" xfId="1132" xr:uid="{D47FB761-5874-4E8E-A31E-2DD978746F80}"/>
    <cellStyle name="Nagłówek 2 8" xfId="1133" xr:uid="{91D932B7-0399-4412-8E19-58FD63B54D11}"/>
    <cellStyle name="Nagłówek 3 2" xfId="1134" xr:uid="{E58AEECA-4C19-463B-A1C2-97156218D2C7}"/>
    <cellStyle name="Nagłówek 3 3" xfId="1135" xr:uid="{68DD6204-9CD9-4B57-A667-59975BDFD50B}"/>
    <cellStyle name="Nagłówek 3 4" xfId="1136" xr:uid="{95D3A331-903F-42A7-948A-E54268D68A27}"/>
    <cellStyle name="Nagłówek 3 5" xfId="1137" xr:uid="{28A326A5-2C22-431C-9DB2-A68C56F5C214}"/>
    <cellStyle name="Nagłówek 3 6" xfId="1138" xr:uid="{3443E2F0-73AA-45CF-9199-AC6C029B95A9}"/>
    <cellStyle name="Nagłówek 3 7" xfId="1139" xr:uid="{802E2544-7B2F-45BE-82CA-602B5F725A48}"/>
    <cellStyle name="Nagłówek 3 8" xfId="1140" xr:uid="{2E08B597-3BB2-4341-A2DA-24E350450550}"/>
    <cellStyle name="Nagłówek 4 2" xfId="1141" xr:uid="{51AC0430-33E3-452C-9CF6-C18FC234B428}"/>
    <cellStyle name="Nagłówek 4 3" xfId="1142" xr:uid="{394BAC51-BA1B-4DFD-A792-4F448750985F}"/>
    <cellStyle name="Nagłówek 4 4" xfId="1143" xr:uid="{E089E1B4-3502-41B9-9026-C8AF336E3962}"/>
    <cellStyle name="Nagłówek 4 5" xfId="1144" xr:uid="{ACB884AD-B0D8-4835-A9C5-27F0CB2C2A51}"/>
    <cellStyle name="Nagłówek 4 6" xfId="1145" xr:uid="{63263B6E-09D8-4157-B0EF-76639747FE85}"/>
    <cellStyle name="Nagłówek 4 7" xfId="1146" xr:uid="{45C0255C-901F-41CB-84BB-C801B9D794BC}"/>
    <cellStyle name="Nagłówek 4 8" xfId="1147" xr:uid="{B1E350D0-530B-475C-9553-5F019F7E39EB}"/>
    <cellStyle name="Neutralne 2" xfId="1148" xr:uid="{872CD6A0-D594-4010-B5A6-F8DC5883D1B8}"/>
    <cellStyle name="Neutralne 3" xfId="1149" xr:uid="{99ECF3AC-56B1-4405-825D-BD353FAC4DA0}"/>
    <cellStyle name="Neutralne 4" xfId="1150" xr:uid="{97F6758E-0C2E-4AB7-A45B-D324C4B102A0}"/>
    <cellStyle name="Neutralne 5" xfId="1151" xr:uid="{A23F9EF5-B43C-4572-AB3A-210DF980C9F9}"/>
    <cellStyle name="Neutralne 6" xfId="1152" xr:uid="{91096E8A-3933-48B2-98D9-9B4A54983CCD}"/>
    <cellStyle name="Neutralne 7" xfId="1153" xr:uid="{A730EBDA-6588-4DEE-9C68-A7B46716CA1E}"/>
    <cellStyle name="Neutralne 8" xfId="1154" xr:uid="{613F89E4-45FA-465C-AA5F-DFDD841DF76A}"/>
    <cellStyle name="None" xfId="1155" xr:uid="{F8B75332-46EF-4819-B5F5-3500C0EB6EF5}"/>
    <cellStyle name="Normal - Style1" xfId="1156" xr:uid="{0832307B-F371-4BBD-92D0-B8BEDF08049F}"/>
    <cellStyle name="Normal 2" xfId="1157" xr:uid="{5A8CFE69-573C-44C0-A66C-B90543A199B1}"/>
    <cellStyle name="Normal 3" xfId="1158" xr:uid="{81DFA3C9-928B-4177-BBFE-8606C8E4DE5F}"/>
    <cellStyle name="normální_laroux" xfId="1159" xr:uid="{5AB389A1-A902-4EEB-9D39-42973FBBB5A9}"/>
    <cellStyle name="Normalny" xfId="0" builtinId="0"/>
    <cellStyle name="Normalny 10" xfId="301" xr:uid="{00000000-0005-0000-0000-0000FC000000}"/>
    <cellStyle name="Normalny 10 2" xfId="580" xr:uid="{00000000-0005-0000-0000-0000FD000000}"/>
    <cellStyle name="Normalny 10 2 2" xfId="1161" xr:uid="{07F3E689-0436-4A28-B9BE-50C6E596C4F0}"/>
    <cellStyle name="Normalny 10 3" xfId="860" xr:uid="{00000000-0005-0000-0000-0000FE000000}"/>
    <cellStyle name="Normalny 10 4" xfId="1160" xr:uid="{BCE05EC3-BE31-4CE6-BE1B-8703975DC527}"/>
    <cellStyle name="Normalny 10 5" xfId="1698" xr:uid="{326239DC-3733-4443-A4B1-E5B5A60A6F26}"/>
    <cellStyle name="Normalny 10_10_PRZEDMIAR_Perony_v1" xfId="1162" xr:uid="{00C8940C-A12C-451C-928D-F6B60D6BD96E}"/>
    <cellStyle name="Normalny 11" xfId="581" xr:uid="{00000000-0005-0000-0000-0000FF000000}"/>
    <cellStyle name="Normalny 11 2" xfId="1164" xr:uid="{32E68B3D-CD7E-4788-898C-335F59672F26}"/>
    <cellStyle name="Normalny 11 3" xfId="1163" xr:uid="{CAA8A33B-71F8-47B4-BF3D-B1B2C88C8D14}"/>
    <cellStyle name="Normalny 12" xfId="861" xr:uid="{00000000-0005-0000-0000-000000010000}"/>
    <cellStyle name="Normalny 12 2" xfId="1166" xr:uid="{E8F80F2D-227E-4B0F-B575-7218789E5C07}"/>
    <cellStyle name="Normalny 12 2 2" xfId="1167" xr:uid="{B0731978-63BD-43F3-AB8D-99DF82FB4365}"/>
    <cellStyle name="Normalny 12 2 3" xfId="1168" xr:uid="{4E64BAC7-E208-489B-A15E-A35A66472249}"/>
    <cellStyle name="Normalny 12 2 4" xfId="1169" xr:uid="{4905F3D6-26E8-42AB-B8FC-F342D3EA25C6}"/>
    <cellStyle name="Normalny 12 3" xfId="1170" xr:uid="{59444FB4-B1AB-42CE-9C26-5BE5E4E9D2F8}"/>
    <cellStyle name="Normalny 12 4" xfId="1165" xr:uid="{02E067C9-E2F6-4B16-8DA0-F0DD152199C6}"/>
    <cellStyle name="Normalny 12_10_PRZEDMIAR_Perony_v1" xfId="1171" xr:uid="{4C1041DC-0097-4D1C-A462-C27D7D6CA745}"/>
    <cellStyle name="Normalny 13" xfId="7" xr:uid="{00000000-0005-0000-0000-000001010000}"/>
    <cellStyle name="Normalny 13 2" xfId="1172" xr:uid="{EE12C149-8EDD-4EFC-A820-449B6567EEF7}"/>
    <cellStyle name="Normalny 14" xfId="863" xr:uid="{00000000-0005-0000-0000-000002010000}"/>
    <cellStyle name="Normalny 14 2" xfId="1174" xr:uid="{AB6EBFD8-6FCE-4BA3-9798-D686A57B5B93}"/>
    <cellStyle name="Normalny 14 3" xfId="1173" xr:uid="{03C1215F-E8FE-4BFB-8D22-A9C3BEB6480F}"/>
    <cellStyle name="Normalny 14_10_PRZEDMIAR_Perony_v1" xfId="1175" xr:uid="{53C6CE58-DDB8-4377-A4F1-4BECDB094022}"/>
    <cellStyle name="Normalny 15" xfId="50" xr:uid="{00000000-0005-0000-0000-000003010000}"/>
    <cellStyle name="Normalny 15 2" xfId="1176" xr:uid="{30800DC1-3F7E-4214-BB91-4038B7433967}"/>
    <cellStyle name="Normalny 15 3" xfId="61" xr:uid="{00000000-0005-0000-0000-000004010000}"/>
    <cellStyle name="Normalny 15 3 2" xfId="100" xr:uid="{00000000-0005-0000-0000-000005010000}"/>
    <cellStyle name="Normalny 15 3 2 2" xfId="218" xr:uid="{00000000-0005-0000-0000-000006010000}"/>
    <cellStyle name="Normalny 15 3 2 2 2" xfId="497" xr:uid="{00000000-0005-0000-0000-000007010000}"/>
    <cellStyle name="Normalny 15 3 2 2 3" xfId="777" xr:uid="{00000000-0005-0000-0000-000008010000}"/>
    <cellStyle name="Normalny 15 3 2 3" xfId="379" xr:uid="{00000000-0005-0000-0000-000009010000}"/>
    <cellStyle name="Normalny 15 3 2 4" xfId="659" xr:uid="{00000000-0005-0000-0000-00000A010000}"/>
    <cellStyle name="Normalny 15 3 3" xfId="139" xr:uid="{00000000-0005-0000-0000-00000B010000}"/>
    <cellStyle name="Normalny 15 3 3 2" xfId="257" xr:uid="{00000000-0005-0000-0000-00000C010000}"/>
    <cellStyle name="Normalny 15 3 3 2 2" xfId="536" xr:uid="{00000000-0005-0000-0000-00000D010000}"/>
    <cellStyle name="Normalny 15 3 3 2 3" xfId="816" xr:uid="{00000000-0005-0000-0000-00000E010000}"/>
    <cellStyle name="Normalny 15 3 3 3" xfId="418" xr:uid="{00000000-0005-0000-0000-00000F010000}"/>
    <cellStyle name="Normalny 15 3 3 4" xfId="698" xr:uid="{00000000-0005-0000-0000-000010010000}"/>
    <cellStyle name="Normalny 15 3 4" xfId="297" xr:uid="{00000000-0005-0000-0000-000011010000}"/>
    <cellStyle name="Normalny 15 3 4 2" xfId="576" xr:uid="{00000000-0005-0000-0000-000012010000}"/>
    <cellStyle name="Normalny 15 3 4 3" xfId="856" xr:uid="{00000000-0005-0000-0000-000013010000}"/>
    <cellStyle name="Normalny 15 3 5" xfId="179" xr:uid="{00000000-0005-0000-0000-000014010000}"/>
    <cellStyle name="Normalny 15 3 5 2" xfId="458" xr:uid="{00000000-0005-0000-0000-000015010000}"/>
    <cellStyle name="Normalny 15 3 5 3" xfId="738" xr:uid="{00000000-0005-0000-0000-000016010000}"/>
    <cellStyle name="Normalny 15 3 6" xfId="340" xr:uid="{00000000-0005-0000-0000-000017010000}"/>
    <cellStyle name="Normalny 15 3 7" xfId="620" xr:uid="{00000000-0005-0000-0000-000018010000}"/>
    <cellStyle name="Normalny 16" xfId="1177" xr:uid="{1AC09AC6-AF65-4931-981A-3A3439023A18}"/>
    <cellStyle name="Normalny 16 2" xfId="1178" xr:uid="{A1E02EFC-8184-4AC2-80F8-197F49F571F6}"/>
    <cellStyle name="Normalny 16_10_PRZEDMIAR_Perony_v1" xfId="1179" xr:uid="{FCA4B5A4-DC45-493E-90C5-73534E56D716}"/>
    <cellStyle name="Normalny 17" xfId="1180" xr:uid="{BF29D884-C8AD-45A5-8D67-D5466DAB54C6}"/>
    <cellStyle name="Normalny 17 2" xfId="1181" xr:uid="{2392D16E-8ECB-4E2B-B32D-CC94FAD02ACA}"/>
    <cellStyle name="Normalny 17_10_PRZEDMIAR_Perony_v1" xfId="1182" xr:uid="{726722C0-0C50-4F45-86C5-C2F01DC653BA}"/>
    <cellStyle name="Normalny 18" xfId="1183" xr:uid="{0D9114DB-BB5D-4301-9598-3888CF77782C}"/>
    <cellStyle name="Normalny 18 2" xfId="1184" xr:uid="{18694CBC-B133-44C8-A5F8-0BA4E8AB19C1}"/>
    <cellStyle name="Normalny 18 3" xfId="1185" xr:uid="{B983ECD8-2B85-4E1D-A82A-57D0AFD1622B}"/>
    <cellStyle name="Normalny 19" xfId="1186" xr:uid="{8C6B34C8-A672-4506-A2D0-1FE86B392319}"/>
    <cellStyle name="Normalny 2" xfId="4" xr:uid="{00000000-0005-0000-0000-000019010000}"/>
    <cellStyle name="Normalny 2 10" xfId="866" xr:uid="{00000000-0005-0000-0000-00001A010000}"/>
    <cellStyle name="Normalny 2 10 2" xfId="1187" xr:uid="{C0AA90C3-CF3C-40E2-AE2B-27CDD0DF905D}"/>
    <cellStyle name="Normalny 2 10_10_PRZEDMIAR_Perony_v1" xfId="1188" xr:uid="{C786B7E0-5B0C-4B07-9476-83477E03B0AF}"/>
    <cellStyle name="Normalny 2 11" xfId="1189" xr:uid="{8ACD5860-03D9-4A58-A84F-B97703F7FF7C}"/>
    <cellStyle name="Normalny 2 11 2" xfId="1190" xr:uid="{A1DBF89E-6D21-4558-A308-B4A7DC86AF93}"/>
    <cellStyle name="Normalny 2 11_10_PRZEDMIAR_Perony_v1" xfId="1191" xr:uid="{9E7AAFA2-F490-48E5-9C10-2EBB1DE9CB3A}"/>
    <cellStyle name="Normalny 2 12" xfId="1192" xr:uid="{E0CE352C-A48C-47B4-BCF5-0C4821983EDA}"/>
    <cellStyle name="Normalny 2 12 2" xfId="1193" xr:uid="{FEAA95F3-5F26-40C3-AC42-10E56A867E86}"/>
    <cellStyle name="Normalny 2 12_10_PRZEDMIAR_Perony_v1" xfId="1194" xr:uid="{26F7D107-19CC-4CE9-92D6-FC3AA8CEC70A}"/>
    <cellStyle name="Normalny 2 13" xfId="1195" xr:uid="{C8F56E42-0ED3-4AD6-B72F-F00AAD55D5BE}"/>
    <cellStyle name="Normalny 2 13 2" xfId="1196" xr:uid="{56159725-7C52-471C-AE9F-CAF3E9AA8169}"/>
    <cellStyle name="Normalny 2 13_10_PRZEDMIAR_Perony_v1" xfId="1197" xr:uid="{B3BC4986-5007-4E02-9DA2-ABD9D26C95D3}"/>
    <cellStyle name="Normalny 2 14" xfId="1198" xr:uid="{B6F4FC2A-5ED9-4162-9D59-F19B855CED50}"/>
    <cellStyle name="Normalny 2 14 2" xfId="1199" xr:uid="{E194178F-B165-411C-850E-9B2695343EEE}"/>
    <cellStyle name="Normalny 2 14_10_PRZEDMIAR_Perony_v1" xfId="1200" xr:uid="{B44FB544-4CE8-4843-A150-C7C1C307F2E0}"/>
    <cellStyle name="Normalny 2 15" xfId="1201" xr:uid="{C09AA318-0E6C-49C6-B8F1-F276582E07AE}"/>
    <cellStyle name="Normalny 2 15 2" xfId="1202" xr:uid="{6169C982-4FF2-415B-BD5B-544007E7CC62}"/>
    <cellStyle name="Normalny 2 15 3" xfId="1203" xr:uid="{11E2912B-0AF1-49DF-9AFA-129F98CCABA6}"/>
    <cellStyle name="Normalny 2 15 4" xfId="1204" xr:uid="{335EA89C-5D4F-4639-A03F-8CE7AD8D309A}"/>
    <cellStyle name="Normalny 2 15 5" xfId="1205" xr:uid="{1EB2677D-5043-4C4E-8F09-4CF42FB3D43A}"/>
    <cellStyle name="Normalny 2 15 6" xfId="1206" xr:uid="{FF3CAB5E-DB5B-4BC2-ACDE-476F3E77EE00}"/>
    <cellStyle name="Normalny 2 15 7" xfId="1207" xr:uid="{35D6C1D3-40D6-47ED-AA1A-059605B622A1}"/>
    <cellStyle name="Normalny 2 15 8" xfId="1208" xr:uid="{0AC56C4C-2C7A-48A4-B1B0-B881D5063DB7}"/>
    <cellStyle name="Normalny 2 16" xfId="1209" xr:uid="{7BC30E64-EE25-447F-9CA9-F39614EB848C}"/>
    <cellStyle name="Normalny 2 17" xfId="1210" xr:uid="{E5DED3E7-23D1-4A76-A6F5-40F76409C2D7}"/>
    <cellStyle name="Normalny 2 18" xfId="1699" xr:uid="{25D7F84E-379B-4C8C-B714-7D984CB45DC5}"/>
    <cellStyle name="Normalny 2 2" xfId="1211" xr:uid="{F89D8767-2C05-49FF-9470-FC56CFAAA1C8}"/>
    <cellStyle name="Normalny 2 2 2" xfId="8" xr:uid="{00000000-0005-0000-0000-00001B010000}"/>
    <cellStyle name="Normalny 2 2 2 2" xfId="1212" xr:uid="{20C93C03-054E-4653-9799-AAB5DFE2A58D}"/>
    <cellStyle name="Normalny 2 2 3" xfId="59" xr:uid="{00000000-0005-0000-0000-00001C010000}"/>
    <cellStyle name="Normalny 2 2_10_PRZEDMIAR_Perony_v1" xfId="1213" xr:uid="{257D82F8-837D-4BE1-A144-8A77218D2AD3}"/>
    <cellStyle name="Normalny 2 3" xfId="1214" xr:uid="{CE76ABA4-0859-405A-86F1-3380566A67B1}"/>
    <cellStyle name="Normalny 2 3 2" xfId="1215" xr:uid="{92503DD7-49EE-4509-8C6C-A277F6FB7C53}"/>
    <cellStyle name="Normalny 2 3_10_PRZEDMIAR_Perony_v1" xfId="1216" xr:uid="{CA748422-D94B-4F36-86B6-1F5A1B332856}"/>
    <cellStyle name="Normalny 2 4" xfId="1217" xr:uid="{819D9ACE-A1AA-4967-8D5E-C02D07610980}"/>
    <cellStyle name="Normalny 2 4 2" xfId="1218" xr:uid="{A2A20CBC-ADD4-4FE5-9088-2129AB03308F}"/>
    <cellStyle name="Normalny 2 4_10_PRZEDMIAR_Perony_v1" xfId="1219" xr:uid="{39313E7B-4325-4349-99A0-B98F6B90F252}"/>
    <cellStyle name="Normalny 2 5" xfId="1220" xr:uid="{057757BD-68DE-44F3-8C16-5D2B0335B993}"/>
    <cellStyle name="Normalny 2 5 2" xfId="1221" xr:uid="{E0A49EF8-7B66-4EB4-8D12-F7E9BC3C06E0}"/>
    <cellStyle name="Normalny 2 5_10_PRZEDMIAR_Perony_v1" xfId="1222" xr:uid="{104EEB1E-C715-4A62-AC21-96D505742B73}"/>
    <cellStyle name="Normalny 2 6" xfId="1223" xr:uid="{40646041-71A4-44D9-8995-66BB749AC02E}"/>
    <cellStyle name="Normalny 2 6 2" xfId="1224" xr:uid="{E120F9E8-4B4D-444F-8040-C974F92E0605}"/>
    <cellStyle name="Normalny 2 6_10_PRZEDMIAR_Perony_v1" xfId="1225" xr:uid="{5237CC38-F779-4BDE-A354-937B28D0232D}"/>
    <cellStyle name="Normalny 2 7" xfId="1226" xr:uid="{E49BDC2E-753D-467B-8760-BDEDDFD4BA47}"/>
    <cellStyle name="Normalny 2 7 2" xfId="1227" xr:uid="{4DEB326E-FD37-4682-A5F6-79302C6A78B6}"/>
    <cellStyle name="Normalny 2 7_10_PRZEDMIAR_Perony_v1" xfId="1228" xr:uid="{59C18BCF-0D3C-48CD-926F-7A9BC12577F3}"/>
    <cellStyle name="Normalny 2 8" xfId="1229" xr:uid="{33328658-5162-42EF-AA8C-D051BD234828}"/>
    <cellStyle name="Normalny 2 8 2" xfId="1230" xr:uid="{AF39945D-AA8F-401E-A2C9-0ED63010581B}"/>
    <cellStyle name="Normalny 2 8_10_PRZEDMIAR_Perony_v1" xfId="1231" xr:uid="{8532CA3C-E85A-430D-9C10-270362DB5C4B}"/>
    <cellStyle name="Normalny 2 9" xfId="1232" xr:uid="{1768E6B8-6967-4E33-B98B-C1248D07F35A}"/>
    <cellStyle name="Normalny 2 9 2" xfId="1233" xr:uid="{D9B906B8-1328-432F-9C33-BCC9B763590B}"/>
    <cellStyle name="Normalny 2 9_10_PRZEDMIAR_Perony_v1" xfId="1234" xr:uid="{43456C13-35C4-4933-869A-5320621E08C3}"/>
    <cellStyle name="Normalny 2_10_PRZEDMIAR_Perony_v1" xfId="1235" xr:uid="{E86AD5BE-55BB-4344-929C-B8359D0EC634}"/>
    <cellStyle name="Normalny 20" xfId="1236" xr:uid="{6792D9EA-19EE-42A2-AC14-55C138D7A60F}"/>
    <cellStyle name="Normalny 20 2" xfId="1237" xr:uid="{79FCEB3F-1FB6-4EE4-811C-A72EF643EB5B}"/>
    <cellStyle name="Normalny 20_10_PRZEDMIAR_Perony_v1" xfId="1238" xr:uid="{DB5EEF8D-21E5-49C1-8B10-5BB712D2B054}"/>
    <cellStyle name="Normalny 21" xfId="1239" xr:uid="{076D7CC4-7F21-4296-8EF9-C8BE55B4EBB6}"/>
    <cellStyle name="Normalny 21 2" xfId="1240" xr:uid="{49ECF109-F359-4346-AAD4-26AFE6C42EFA}"/>
    <cellStyle name="Normalny 21_10_PRZEDMIAR_Perony_v1" xfId="1241" xr:uid="{A351DFBF-9C5B-4FEE-9DEA-88352A44362D}"/>
    <cellStyle name="Normalny 22" xfId="1242" xr:uid="{E55FB63B-E7D0-4A42-B29F-C9AEA606C1EB}"/>
    <cellStyle name="Normalny 22 2" xfId="1243" xr:uid="{A35D6888-CD56-43A4-BB72-4662B6F420AF}"/>
    <cellStyle name="Normalny 22_10_PRZEDMIAR_Perony_v1" xfId="1244" xr:uid="{F0900287-FC56-41B6-9247-A3FD10F4F461}"/>
    <cellStyle name="Normalny 23" xfId="1245" xr:uid="{3F55CB40-22E7-4BFF-ADC0-FCF73ECE81C4}"/>
    <cellStyle name="Normalny 24" xfId="1246" xr:uid="{7AE5F208-CC84-4654-96A5-EFD28454E134}"/>
    <cellStyle name="Normalny 24 2" xfId="1247" xr:uid="{7DD32C30-A1DC-48F4-BD80-700C56A63866}"/>
    <cellStyle name="Normalny 24_10_PRZEDMIAR_Perony_v1" xfId="1248" xr:uid="{0B0FEEB9-7084-404A-ACA8-A69576A23914}"/>
    <cellStyle name="Normalny 25" xfId="1249" xr:uid="{A04255F4-1038-47A5-BA6C-E2F333C5F794}"/>
    <cellStyle name="Normalny 26" xfId="1250" xr:uid="{97B0839B-F327-4AD3-91FE-DC62078CA268}"/>
    <cellStyle name="Normalny 26 2" xfId="1251" xr:uid="{7E96367B-9677-4C1F-8259-A00B32189228}"/>
    <cellStyle name="Normalny 26_10_PRZEDMIAR_Perony_v1" xfId="1252" xr:uid="{6D0BF31E-30D2-45FE-8607-7F4C2C0BE3DA}"/>
    <cellStyle name="Normalny 27" xfId="1253" xr:uid="{66E43580-857D-48E7-8F9D-04C93E3DD181}"/>
    <cellStyle name="Normalny 28" xfId="1254" xr:uid="{D66EF250-250F-4A60-BD24-8624CC354995}"/>
    <cellStyle name="Normalny 29" xfId="1255" xr:uid="{5EDBEA61-EEC9-45A1-94F2-EC813DA54CB4}"/>
    <cellStyle name="Normalny 3" xfId="1" xr:uid="{00000000-0005-0000-0000-00001D010000}"/>
    <cellStyle name="Normalny 3 2" xfId="3" xr:uid="{00000000-0005-0000-0000-00001E010000}"/>
    <cellStyle name="Normalny 3 2 2" xfId="53" xr:uid="{00000000-0005-0000-0000-00001F010000}"/>
    <cellStyle name="Normalny 3 2 3" xfId="1257" xr:uid="{8EF08347-3302-4292-86E4-54B1625C7EEA}"/>
    <cellStyle name="Normalny 3 3" xfId="2" xr:uid="{00000000-0005-0000-0000-000020010000}"/>
    <cellStyle name="Normalny 3 3 2" xfId="60" xr:uid="{00000000-0005-0000-0000-000021010000}"/>
    <cellStyle name="Normalny 3 3 3" xfId="1700" xr:uid="{1AC96026-D0BD-4DD7-BC0E-915378B0B630}"/>
    <cellStyle name="Normalny 3 4" xfId="6" xr:uid="{00000000-0005-0000-0000-000022010000}"/>
    <cellStyle name="Normalny 3 4 2" xfId="1258" xr:uid="{336EAAB0-3AED-410C-935C-9190E37F1A35}"/>
    <cellStyle name="Normalny 3 5" xfId="54" xr:uid="{00000000-0005-0000-0000-000023010000}"/>
    <cellStyle name="Normalny 3 5 2" xfId="1259" xr:uid="{1EB97485-9F04-4AEE-9DE1-2F4911CF9316}"/>
    <cellStyle name="Normalny 3 6" xfId="1260" xr:uid="{1CCC0D6B-5078-418E-A313-6928B4754291}"/>
    <cellStyle name="Normalny 3 7" xfId="1256" xr:uid="{BA2099FA-57DB-4245-A7A7-47968A81AEBE}"/>
    <cellStyle name="Normalny 30" xfId="1261" xr:uid="{99201D28-046F-42B4-9AD3-965868DFB699}"/>
    <cellStyle name="Normalny 31" xfId="1262" xr:uid="{A1895B19-3B38-4E93-A91F-10B60FEDA89A}"/>
    <cellStyle name="Normalny 32" xfId="1263" xr:uid="{9A033C31-05A8-4998-8E4C-64AC1F9A1080}"/>
    <cellStyle name="Normalny 33" xfId="1264" xr:uid="{D3831ECE-F8A5-47D3-96E6-E0AAE27CF6EE}"/>
    <cellStyle name="Normalny 34" xfId="1265" xr:uid="{6D74F5F1-446E-4424-A00B-7037C82B74C1}"/>
    <cellStyle name="Normalny 35" xfId="1266" xr:uid="{8760D8F7-2E8B-4512-8822-85650F180509}"/>
    <cellStyle name="Normalny 36" xfId="1267" xr:uid="{E2E90384-F8FD-4D11-9325-6A4C0A6A9887}"/>
    <cellStyle name="Normalny 37" xfId="1268" xr:uid="{420054CE-EB11-444C-8F35-CE784F998625}"/>
    <cellStyle name="Normalny 38" xfId="1269" xr:uid="{5279AB46-AD90-441A-9FC8-2F02FF67FAF4}"/>
    <cellStyle name="Normalny 39" xfId="869" xr:uid="{21BB4F95-7E8E-4CED-9FA8-10F37E1A9C10}"/>
    <cellStyle name="Normalny 4" xfId="5" xr:uid="{00000000-0005-0000-0000-000024010000}"/>
    <cellStyle name="Normalny 4 2" xfId="13" xr:uid="{00000000-0005-0000-0000-000025010000}"/>
    <cellStyle name="Normalny 4 2 2" xfId="1271" xr:uid="{9D6D302C-4767-47BB-B55C-94D3C3403A0D}"/>
    <cellStyle name="Normalny 4 3" xfId="57" xr:uid="{00000000-0005-0000-0000-000026010000}"/>
    <cellStyle name="Normalny 4 4" xfId="1270" xr:uid="{92593756-FB2F-4DEF-9584-C375E722F525}"/>
    <cellStyle name="Normalny 4 5" xfId="1693" xr:uid="{419C7762-3229-4AE8-81E7-5DDE038B8CF8}"/>
    <cellStyle name="Normalny 40" xfId="1486" xr:uid="{17732229-2F38-434A-9394-DA25DD5BF137}"/>
    <cellStyle name="Normalny 41" xfId="1490" xr:uid="{A96DF44D-F4D7-40DE-952F-C2D4562E7A62}"/>
    <cellStyle name="Normalny 42" xfId="1487" xr:uid="{77346B68-A653-4376-938D-10EDB869A0DB}"/>
    <cellStyle name="Normalny 43" xfId="1491" xr:uid="{E4222275-060E-456E-9231-673DE988130F}"/>
    <cellStyle name="Normalny 44" xfId="1492" xr:uid="{E60E131D-914D-46B1-B0A2-FAD28EF2CE64}"/>
    <cellStyle name="Normalny 45" xfId="1493" xr:uid="{170B38AC-87DE-4659-8EED-1D6DAF044D14}"/>
    <cellStyle name="Normalny 46" xfId="1488" xr:uid="{44994E7D-18C3-44D2-A228-CB2A2C2F3263}"/>
    <cellStyle name="Normalny 47" xfId="1495" xr:uid="{7081C49C-F34C-41EE-90A3-071BA734D55C}"/>
    <cellStyle name="Normalny 48" xfId="1496" xr:uid="{BD3AC38C-9FBC-471E-BA36-BDE4CAB361F1}"/>
    <cellStyle name="Normalny 49" xfId="1494" xr:uid="{8D2DCCB9-AFA3-44F4-BD37-5004E9C0B92D}"/>
    <cellStyle name="Normalny 5" xfId="55" xr:uid="{00000000-0005-0000-0000-000027010000}"/>
    <cellStyle name="Normalny 5 2" xfId="1273" xr:uid="{8D700067-94DC-451F-8A28-5714D6D6A203}"/>
    <cellStyle name="Normalny 5 3" xfId="1274" xr:uid="{5B2AE417-71C0-4515-B2ED-90C3496F7D17}"/>
    <cellStyle name="Normalny 5 4" xfId="1275" xr:uid="{D6370B36-ADBF-46EB-98C3-6AEE02EC2FFA}"/>
    <cellStyle name="Normalny 5 5" xfId="1276" xr:uid="{81A9D8D1-576D-4AFD-8384-BE174E58C957}"/>
    <cellStyle name="Normalny 5 6" xfId="1272" xr:uid="{6846266B-2EF8-4322-9B44-EE02B578BE19}"/>
    <cellStyle name="Normalny 50" xfId="1489" xr:uid="{9181ED76-7316-438B-AF0C-24B6C02E2890}"/>
    <cellStyle name="Normalny 51" xfId="1497" xr:uid="{49F569F0-2E56-4A85-ACC9-917A11EE9AC1}"/>
    <cellStyle name="Normalny 52" xfId="867" xr:uid="{02348772-833D-480E-B04A-9EE5FE864236}"/>
    <cellStyle name="Normalny 53" xfId="1498" xr:uid="{77BDFFF1-3D85-4641-A76C-091C4C9B26EF}"/>
    <cellStyle name="Normalny 54" xfId="1499" xr:uid="{0D444408-6BE1-4DB2-B93C-73D1C44BE13F}"/>
    <cellStyle name="Normalny 55" xfId="1691" xr:uid="{3D503348-54DB-4200-B074-AC5E96C2A856}"/>
    <cellStyle name="Normalny 56" xfId="1694" xr:uid="{B5B78BF1-7A58-41D2-8BB2-186C9F31B2E4}"/>
    <cellStyle name="Normalny 57" xfId="1701" xr:uid="{4396839F-D938-4514-B508-5A8C0B8D7F9B}"/>
    <cellStyle name="Normalny 58" xfId="1704" xr:uid="{4D8CAAAC-0227-4232-8A18-CF1211683197}"/>
    <cellStyle name="Normalny 59" xfId="1705" xr:uid="{ECCEBCC3-2390-4F53-A93F-252D4B946E39}"/>
    <cellStyle name="Normalny 6" xfId="12" xr:uid="{00000000-0005-0000-0000-000028010000}"/>
    <cellStyle name="Normalny 6 10" xfId="143" xr:uid="{00000000-0005-0000-0000-000029010000}"/>
    <cellStyle name="Normalny 6 10 2" xfId="422" xr:uid="{00000000-0005-0000-0000-00002A010000}"/>
    <cellStyle name="Normalny 6 10 3" xfId="702" xr:uid="{00000000-0005-0000-0000-00002B010000}"/>
    <cellStyle name="Normalny 6 11" xfId="304" xr:uid="{00000000-0005-0000-0000-00002C010000}"/>
    <cellStyle name="Normalny 6 12" xfId="584" xr:uid="{00000000-0005-0000-0000-00002D010000}"/>
    <cellStyle name="Normalny 6 13" xfId="865" xr:uid="{00000000-0005-0000-0000-00002E010000}"/>
    <cellStyle name="Normalny 6 14" xfId="1277" xr:uid="{0869A1FC-16B0-4537-8722-2D67994E9AB4}"/>
    <cellStyle name="Normalny 6 2" xfId="19" xr:uid="{00000000-0005-0000-0000-00002F010000}"/>
    <cellStyle name="Normalny 6 2 10" xfId="587" xr:uid="{00000000-0005-0000-0000-000030010000}"/>
    <cellStyle name="Normalny 6 2 11" xfId="862" xr:uid="{00000000-0005-0000-0000-000031010000}"/>
    <cellStyle name="Normalny 6 2 12" xfId="1278" xr:uid="{1C776758-D8F0-47F6-812F-F8F6132043F2}"/>
    <cellStyle name="Normalny 6 2 2" xfId="25" xr:uid="{00000000-0005-0000-0000-000032010000}"/>
    <cellStyle name="Normalny 6 2 2 2" xfId="37" xr:uid="{00000000-0005-0000-0000-000033010000}"/>
    <cellStyle name="Normalny 6 2 2 2 2" xfId="85" xr:uid="{00000000-0005-0000-0000-000034010000}"/>
    <cellStyle name="Normalny 6 2 2 2 2 2" xfId="203" xr:uid="{00000000-0005-0000-0000-000035010000}"/>
    <cellStyle name="Normalny 6 2 2 2 2 2 2" xfId="482" xr:uid="{00000000-0005-0000-0000-000036010000}"/>
    <cellStyle name="Normalny 6 2 2 2 2 2 3" xfId="762" xr:uid="{00000000-0005-0000-0000-000037010000}"/>
    <cellStyle name="Normalny 6 2 2 2 2 3" xfId="364" xr:uid="{00000000-0005-0000-0000-000038010000}"/>
    <cellStyle name="Normalny 6 2 2 2 2 4" xfId="644" xr:uid="{00000000-0005-0000-0000-000039010000}"/>
    <cellStyle name="Normalny 6 2 2 2 3" xfId="124" xr:uid="{00000000-0005-0000-0000-00003A010000}"/>
    <cellStyle name="Normalny 6 2 2 2 3 2" xfId="242" xr:uid="{00000000-0005-0000-0000-00003B010000}"/>
    <cellStyle name="Normalny 6 2 2 2 3 2 2" xfId="521" xr:uid="{00000000-0005-0000-0000-00003C010000}"/>
    <cellStyle name="Normalny 6 2 2 2 3 2 3" xfId="801" xr:uid="{00000000-0005-0000-0000-00003D010000}"/>
    <cellStyle name="Normalny 6 2 2 2 3 3" xfId="403" xr:uid="{00000000-0005-0000-0000-00003E010000}"/>
    <cellStyle name="Normalny 6 2 2 2 3 4" xfId="683" xr:uid="{00000000-0005-0000-0000-00003F010000}"/>
    <cellStyle name="Normalny 6 2 2 2 4" xfId="282" xr:uid="{00000000-0005-0000-0000-000040010000}"/>
    <cellStyle name="Normalny 6 2 2 2 4 2" xfId="561" xr:uid="{00000000-0005-0000-0000-000041010000}"/>
    <cellStyle name="Normalny 6 2 2 2 4 3" xfId="841" xr:uid="{00000000-0005-0000-0000-000042010000}"/>
    <cellStyle name="Normalny 6 2 2 2 5" xfId="164" xr:uid="{00000000-0005-0000-0000-000043010000}"/>
    <cellStyle name="Normalny 6 2 2 2 5 2" xfId="443" xr:uid="{00000000-0005-0000-0000-000044010000}"/>
    <cellStyle name="Normalny 6 2 2 2 5 3" xfId="723" xr:uid="{00000000-0005-0000-0000-000045010000}"/>
    <cellStyle name="Normalny 6 2 2 2 6" xfId="325" xr:uid="{00000000-0005-0000-0000-000046010000}"/>
    <cellStyle name="Normalny 6 2 2 2 7" xfId="605" xr:uid="{00000000-0005-0000-0000-000047010000}"/>
    <cellStyle name="Normalny 6 2 2 3" xfId="49" xr:uid="{00000000-0005-0000-0000-000048010000}"/>
    <cellStyle name="Normalny 6 2 2 3 2" xfId="97" xr:uid="{00000000-0005-0000-0000-000049010000}"/>
    <cellStyle name="Normalny 6 2 2 3 2 2" xfId="215" xr:uid="{00000000-0005-0000-0000-00004A010000}"/>
    <cellStyle name="Normalny 6 2 2 3 2 2 2" xfId="494" xr:uid="{00000000-0005-0000-0000-00004B010000}"/>
    <cellStyle name="Normalny 6 2 2 3 2 2 3" xfId="774" xr:uid="{00000000-0005-0000-0000-00004C010000}"/>
    <cellStyle name="Normalny 6 2 2 3 2 3" xfId="376" xr:uid="{00000000-0005-0000-0000-00004D010000}"/>
    <cellStyle name="Normalny 6 2 2 3 2 4" xfId="656" xr:uid="{00000000-0005-0000-0000-00004E010000}"/>
    <cellStyle name="Normalny 6 2 2 3 3" xfId="136" xr:uid="{00000000-0005-0000-0000-00004F010000}"/>
    <cellStyle name="Normalny 6 2 2 3 3 2" xfId="254" xr:uid="{00000000-0005-0000-0000-000050010000}"/>
    <cellStyle name="Normalny 6 2 2 3 3 2 2" xfId="533" xr:uid="{00000000-0005-0000-0000-000051010000}"/>
    <cellStyle name="Normalny 6 2 2 3 3 2 3" xfId="813" xr:uid="{00000000-0005-0000-0000-000052010000}"/>
    <cellStyle name="Normalny 6 2 2 3 3 3" xfId="415" xr:uid="{00000000-0005-0000-0000-000053010000}"/>
    <cellStyle name="Normalny 6 2 2 3 3 4" xfId="695" xr:uid="{00000000-0005-0000-0000-000054010000}"/>
    <cellStyle name="Normalny 6 2 2 3 4" xfId="294" xr:uid="{00000000-0005-0000-0000-000055010000}"/>
    <cellStyle name="Normalny 6 2 2 3 4 2" xfId="573" xr:uid="{00000000-0005-0000-0000-000056010000}"/>
    <cellStyle name="Normalny 6 2 2 3 4 3" xfId="853" xr:uid="{00000000-0005-0000-0000-000057010000}"/>
    <cellStyle name="Normalny 6 2 2 3 5" xfId="176" xr:uid="{00000000-0005-0000-0000-000058010000}"/>
    <cellStyle name="Normalny 6 2 2 3 5 2" xfId="455" xr:uid="{00000000-0005-0000-0000-000059010000}"/>
    <cellStyle name="Normalny 6 2 2 3 5 3" xfId="735" xr:uid="{00000000-0005-0000-0000-00005A010000}"/>
    <cellStyle name="Normalny 6 2 2 3 6" xfId="337" xr:uid="{00000000-0005-0000-0000-00005B010000}"/>
    <cellStyle name="Normalny 6 2 2 3 7" xfId="617" xr:uid="{00000000-0005-0000-0000-00005C010000}"/>
    <cellStyle name="Normalny 6 2 2 4" xfId="73" xr:uid="{00000000-0005-0000-0000-00005D010000}"/>
    <cellStyle name="Normalny 6 2 2 4 2" xfId="191" xr:uid="{00000000-0005-0000-0000-00005E010000}"/>
    <cellStyle name="Normalny 6 2 2 4 2 2" xfId="470" xr:uid="{00000000-0005-0000-0000-00005F010000}"/>
    <cellStyle name="Normalny 6 2 2 4 2 3" xfId="750" xr:uid="{00000000-0005-0000-0000-000060010000}"/>
    <cellStyle name="Normalny 6 2 2 4 3" xfId="352" xr:uid="{00000000-0005-0000-0000-000061010000}"/>
    <cellStyle name="Normalny 6 2 2 4 4" xfId="632" xr:uid="{00000000-0005-0000-0000-000062010000}"/>
    <cellStyle name="Normalny 6 2 2 5" xfId="112" xr:uid="{00000000-0005-0000-0000-000063010000}"/>
    <cellStyle name="Normalny 6 2 2 5 2" xfId="230" xr:uid="{00000000-0005-0000-0000-000064010000}"/>
    <cellStyle name="Normalny 6 2 2 5 2 2" xfId="509" xr:uid="{00000000-0005-0000-0000-000065010000}"/>
    <cellStyle name="Normalny 6 2 2 5 2 3" xfId="789" xr:uid="{00000000-0005-0000-0000-000066010000}"/>
    <cellStyle name="Normalny 6 2 2 5 3" xfId="391" xr:uid="{00000000-0005-0000-0000-000067010000}"/>
    <cellStyle name="Normalny 6 2 2 5 4" xfId="671" xr:uid="{00000000-0005-0000-0000-000068010000}"/>
    <cellStyle name="Normalny 6 2 2 6" xfId="270" xr:uid="{00000000-0005-0000-0000-000069010000}"/>
    <cellStyle name="Normalny 6 2 2 6 2" xfId="549" xr:uid="{00000000-0005-0000-0000-00006A010000}"/>
    <cellStyle name="Normalny 6 2 2 6 3" xfId="829" xr:uid="{00000000-0005-0000-0000-00006B010000}"/>
    <cellStyle name="Normalny 6 2 2 7" xfId="152" xr:uid="{00000000-0005-0000-0000-00006C010000}"/>
    <cellStyle name="Normalny 6 2 2 7 2" xfId="431" xr:uid="{00000000-0005-0000-0000-00006D010000}"/>
    <cellStyle name="Normalny 6 2 2 7 3" xfId="711" xr:uid="{00000000-0005-0000-0000-00006E010000}"/>
    <cellStyle name="Normalny 6 2 2 8" xfId="313" xr:uid="{00000000-0005-0000-0000-00006F010000}"/>
    <cellStyle name="Normalny 6 2 2 9" xfId="593" xr:uid="{00000000-0005-0000-0000-000070010000}"/>
    <cellStyle name="Normalny 6 2 3" xfId="31" xr:uid="{00000000-0005-0000-0000-000071010000}"/>
    <cellStyle name="Normalny 6 2 3 2" xfId="79" xr:uid="{00000000-0005-0000-0000-000072010000}"/>
    <cellStyle name="Normalny 6 2 3 2 2" xfId="197" xr:uid="{00000000-0005-0000-0000-000073010000}"/>
    <cellStyle name="Normalny 6 2 3 2 2 2" xfId="476" xr:uid="{00000000-0005-0000-0000-000074010000}"/>
    <cellStyle name="Normalny 6 2 3 2 2 3" xfId="756" xr:uid="{00000000-0005-0000-0000-000075010000}"/>
    <cellStyle name="Normalny 6 2 3 2 3" xfId="358" xr:uid="{00000000-0005-0000-0000-000076010000}"/>
    <cellStyle name="Normalny 6 2 3 2 4" xfId="638" xr:uid="{00000000-0005-0000-0000-000077010000}"/>
    <cellStyle name="Normalny 6 2 3 3" xfId="118" xr:uid="{00000000-0005-0000-0000-000078010000}"/>
    <cellStyle name="Normalny 6 2 3 3 2" xfId="236" xr:uid="{00000000-0005-0000-0000-000079010000}"/>
    <cellStyle name="Normalny 6 2 3 3 2 2" xfId="515" xr:uid="{00000000-0005-0000-0000-00007A010000}"/>
    <cellStyle name="Normalny 6 2 3 3 2 3" xfId="795" xr:uid="{00000000-0005-0000-0000-00007B010000}"/>
    <cellStyle name="Normalny 6 2 3 3 3" xfId="397" xr:uid="{00000000-0005-0000-0000-00007C010000}"/>
    <cellStyle name="Normalny 6 2 3 3 4" xfId="677" xr:uid="{00000000-0005-0000-0000-00007D010000}"/>
    <cellStyle name="Normalny 6 2 3 4" xfId="276" xr:uid="{00000000-0005-0000-0000-00007E010000}"/>
    <cellStyle name="Normalny 6 2 3 4 2" xfId="555" xr:uid="{00000000-0005-0000-0000-00007F010000}"/>
    <cellStyle name="Normalny 6 2 3 4 3" xfId="835" xr:uid="{00000000-0005-0000-0000-000080010000}"/>
    <cellStyle name="Normalny 6 2 3 5" xfId="158" xr:uid="{00000000-0005-0000-0000-000081010000}"/>
    <cellStyle name="Normalny 6 2 3 5 2" xfId="437" xr:uid="{00000000-0005-0000-0000-000082010000}"/>
    <cellStyle name="Normalny 6 2 3 5 3" xfId="717" xr:uid="{00000000-0005-0000-0000-000083010000}"/>
    <cellStyle name="Normalny 6 2 3 6" xfId="319" xr:uid="{00000000-0005-0000-0000-000084010000}"/>
    <cellStyle name="Normalny 6 2 3 7" xfId="599" xr:uid="{00000000-0005-0000-0000-000085010000}"/>
    <cellStyle name="Normalny 6 2 4" xfId="43" xr:uid="{00000000-0005-0000-0000-000086010000}"/>
    <cellStyle name="Normalny 6 2 4 2" xfId="91" xr:uid="{00000000-0005-0000-0000-000087010000}"/>
    <cellStyle name="Normalny 6 2 4 2 2" xfId="209" xr:uid="{00000000-0005-0000-0000-000088010000}"/>
    <cellStyle name="Normalny 6 2 4 2 2 2" xfId="488" xr:uid="{00000000-0005-0000-0000-000089010000}"/>
    <cellStyle name="Normalny 6 2 4 2 2 3" xfId="768" xr:uid="{00000000-0005-0000-0000-00008A010000}"/>
    <cellStyle name="Normalny 6 2 4 2 3" xfId="370" xr:uid="{00000000-0005-0000-0000-00008B010000}"/>
    <cellStyle name="Normalny 6 2 4 2 4" xfId="650" xr:uid="{00000000-0005-0000-0000-00008C010000}"/>
    <cellStyle name="Normalny 6 2 4 3" xfId="130" xr:uid="{00000000-0005-0000-0000-00008D010000}"/>
    <cellStyle name="Normalny 6 2 4 3 2" xfId="248" xr:uid="{00000000-0005-0000-0000-00008E010000}"/>
    <cellStyle name="Normalny 6 2 4 3 2 2" xfId="527" xr:uid="{00000000-0005-0000-0000-00008F010000}"/>
    <cellStyle name="Normalny 6 2 4 3 2 3" xfId="807" xr:uid="{00000000-0005-0000-0000-000090010000}"/>
    <cellStyle name="Normalny 6 2 4 3 3" xfId="409" xr:uid="{00000000-0005-0000-0000-000091010000}"/>
    <cellStyle name="Normalny 6 2 4 3 4" xfId="689" xr:uid="{00000000-0005-0000-0000-000092010000}"/>
    <cellStyle name="Normalny 6 2 4 4" xfId="288" xr:uid="{00000000-0005-0000-0000-000093010000}"/>
    <cellStyle name="Normalny 6 2 4 4 2" xfId="567" xr:uid="{00000000-0005-0000-0000-000094010000}"/>
    <cellStyle name="Normalny 6 2 4 4 3" xfId="847" xr:uid="{00000000-0005-0000-0000-000095010000}"/>
    <cellStyle name="Normalny 6 2 4 5" xfId="170" xr:uid="{00000000-0005-0000-0000-000096010000}"/>
    <cellStyle name="Normalny 6 2 4 5 2" xfId="449" xr:uid="{00000000-0005-0000-0000-000097010000}"/>
    <cellStyle name="Normalny 6 2 4 5 3" xfId="729" xr:uid="{00000000-0005-0000-0000-000098010000}"/>
    <cellStyle name="Normalny 6 2 4 6" xfId="331" xr:uid="{00000000-0005-0000-0000-000099010000}"/>
    <cellStyle name="Normalny 6 2 4 7" xfId="611" xr:uid="{00000000-0005-0000-0000-00009A010000}"/>
    <cellStyle name="Normalny 6 2 5" xfId="67" xr:uid="{00000000-0005-0000-0000-00009B010000}"/>
    <cellStyle name="Normalny 6 2 5 2" xfId="185" xr:uid="{00000000-0005-0000-0000-00009C010000}"/>
    <cellStyle name="Normalny 6 2 5 2 2" xfId="464" xr:uid="{00000000-0005-0000-0000-00009D010000}"/>
    <cellStyle name="Normalny 6 2 5 2 3" xfId="744" xr:uid="{00000000-0005-0000-0000-00009E010000}"/>
    <cellStyle name="Normalny 6 2 5 3" xfId="346" xr:uid="{00000000-0005-0000-0000-00009F010000}"/>
    <cellStyle name="Normalny 6 2 5 4" xfId="626" xr:uid="{00000000-0005-0000-0000-0000A0010000}"/>
    <cellStyle name="Normalny 6 2 6" xfId="106" xr:uid="{00000000-0005-0000-0000-0000A1010000}"/>
    <cellStyle name="Normalny 6 2 6 2" xfId="224" xr:uid="{00000000-0005-0000-0000-0000A2010000}"/>
    <cellStyle name="Normalny 6 2 6 2 2" xfId="503" xr:uid="{00000000-0005-0000-0000-0000A3010000}"/>
    <cellStyle name="Normalny 6 2 6 2 3" xfId="783" xr:uid="{00000000-0005-0000-0000-0000A4010000}"/>
    <cellStyle name="Normalny 6 2 6 3" xfId="385" xr:uid="{00000000-0005-0000-0000-0000A5010000}"/>
    <cellStyle name="Normalny 6 2 6 4" xfId="665" xr:uid="{00000000-0005-0000-0000-0000A6010000}"/>
    <cellStyle name="Normalny 6 2 7" xfId="264" xr:uid="{00000000-0005-0000-0000-0000A7010000}"/>
    <cellStyle name="Normalny 6 2 7 2" xfId="543" xr:uid="{00000000-0005-0000-0000-0000A8010000}"/>
    <cellStyle name="Normalny 6 2 7 3" xfId="823" xr:uid="{00000000-0005-0000-0000-0000A9010000}"/>
    <cellStyle name="Normalny 6 2 8" xfId="146" xr:uid="{00000000-0005-0000-0000-0000AA010000}"/>
    <cellStyle name="Normalny 6 2 8 2" xfId="425" xr:uid="{00000000-0005-0000-0000-0000AB010000}"/>
    <cellStyle name="Normalny 6 2 8 3" xfId="705" xr:uid="{00000000-0005-0000-0000-0000AC010000}"/>
    <cellStyle name="Normalny 6 2 9" xfId="307" xr:uid="{00000000-0005-0000-0000-0000AD010000}"/>
    <cellStyle name="Normalny 6 3" xfId="22" xr:uid="{00000000-0005-0000-0000-0000AE010000}"/>
    <cellStyle name="Normalny 6 3 10" xfId="1279" xr:uid="{522DBA6F-0AEE-4EC0-9F65-FD6997140005}"/>
    <cellStyle name="Normalny 6 3 2" xfId="34" xr:uid="{00000000-0005-0000-0000-0000AF010000}"/>
    <cellStyle name="Normalny 6 3 2 2" xfId="82" xr:uid="{00000000-0005-0000-0000-0000B0010000}"/>
    <cellStyle name="Normalny 6 3 2 2 2" xfId="200" xr:uid="{00000000-0005-0000-0000-0000B1010000}"/>
    <cellStyle name="Normalny 6 3 2 2 2 2" xfId="479" xr:uid="{00000000-0005-0000-0000-0000B2010000}"/>
    <cellStyle name="Normalny 6 3 2 2 2 3" xfId="759" xr:uid="{00000000-0005-0000-0000-0000B3010000}"/>
    <cellStyle name="Normalny 6 3 2 2 3" xfId="361" xr:uid="{00000000-0005-0000-0000-0000B4010000}"/>
    <cellStyle name="Normalny 6 3 2 2 4" xfId="641" xr:uid="{00000000-0005-0000-0000-0000B5010000}"/>
    <cellStyle name="Normalny 6 3 2 3" xfId="121" xr:uid="{00000000-0005-0000-0000-0000B6010000}"/>
    <cellStyle name="Normalny 6 3 2 3 2" xfId="239" xr:uid="{00000000-0005-0000-0000-0000B7010000}"/>
    <cellStyle name="Normalny 6 3 2 3 2 2" xfId="518" xr:uid="{00000000-0005-0000-0000-0000B8010000}"/>
    <cellStyle name="Normalny 6 3 2 3 2 3" xfId="798" xr:uid="{00000000-0005-0000-0000-0000B9010000}"/>
    <cellStyle name="Normalny 6 3 2 3 3" xfId="400" xr:uid="{00000000-0005-0000-0000-0000BA010000}"/>
    <cellStyle name="Normalny 6 3 2 3 4" xfId="680" xr:uid="{00000000-0005-0000-0000-0000BB010000}"/>
    <cellStyle name="Normalny 6 3 2 4" xfId="279" xr:uid="{00000000-0005-0000-0000-0000BC010000}"/>
    <cellStyle name="Normalny 6 3 2 4 2" xfId="558" xr:uid="{00000000-0005-0000-0000-0000BD010000}"/>
    <cellStyle name="Normalny 6 3 2 4 3" xfId="838" xr:uid="{00000000-0005-0000-0000-0000BE010000}"/>
    <cellStyle name="Normalny 6 3 2 5" xfId="161" xr:uid="{00000000-0005-0000-0000-0000BF010000}"/>
    <cellStyle name="Normalny 6 3 2 5 2" xfId="440" xr:uid="{00000000-0005-0000-0000-0000C0010000}"/>
    <cellStyle name="Normalny 6 3 2 5 3" xfId="720" xr:uid="{00000000-0005-0000-0000-0000C1010000}"/>
    <cellStyle name="Normalny 6 3 2 6" xfId="322" xr:uid="{00000000-0005-0000-0000-0000C2010000}"/>
    <cellStyle name="Normalny 6 3 2 7" xfId="602" xr:uid="{00000000-0005-0000-0000-0000C3010000}"/>
    <cellStyle name="Normalny 6 3 3" xfId="46" xr:uid="{00000000-0005-0000-0000-0000C4010000}"/>
    <cellStyle name="Normalny 6 3 3 2" xfId="94" xr:uid="{00000000-0005-0000-0000-0000C5010000}"/>
    <cellStyle name="Normalny 6 3 3 2 2" xfId="212" xr:uid="{00000000-0005-0000-0000-0000C6010000}"/>
    <cellStyle name="Normalny 6 3 3 2 2 2" xfId="491" xr:uid="{00000000-0005-0000-0000-0000C7010000}"/>
    <cellStyle name="Normalny 6 3 3 2 2 3" xfId="771" xr:uid="{00000000-0005-0000-0000-0000C8010000}"/>
    <cellStyle name="Normalny 6 3 3 2 3" xfId="373" xr:uid="{00000000-0005-0000-0000-0000C9010000}"/>
    <cellStyle name="Normalny 6 3 3 2 4" xfId="653" xr:uid="{00000000-0005-0000-0000-0000CA010000}"/>
    <cellStyle name="Normalny 6 3 3 3" xfId="133" xr:uid="{00000000-0005-0000-0000-0000CB010000}"/>
    <cellStyle name="Normalny 6 3 3 3 2" xfId="251" xr:uid="{00000000-0005-0000-0000-0000CC010000}"/>
    <cellStyle name="Normalny 6 3 3 3 2 2" xfId="530" xr:uid="{00000000-0005-0000-0000-0000CD010000}"/>
    <cellStyle name="Normalny 6 3 3 3 2 3" xfId="810" xr:uid="{00000000-0005-0000-0000-0000CE010000}"/>
    <cellStyle name="Normalny 6 3 3 3 3" xfId="412" xr:uid="{00000000-0005-0000-0000-0000CF010000}"/>
    <cellStyle name="Normalny 6 3 3 3 4" xfId="692" xr:uid="{00000000-0005-0000-0000-0000D0010000}"/>
    <cellStyle name="Normalny 6 3 3 4" xfId="291" xr:uid="{00000000-0005-0000-0000-0000D1010000}"/>
    <cellStyle name="Normalny 6 3 3 4 2" xfId="570" xr:uid="{00000000-0005-0000-0000-0000D2010000}"/>
    <cellStyle name="Normalny 6 3 3 4 3" xfId="850" xr:uid="{00000000-0005-0000-0000-0000D3010000}"/>
    <cellStyle name="Normalny 6 3 3 5" xfId="173" xr:uid="{00000000-0005-0000-0000-0000D4010000}"/>
    <cellStyle name="Normalny 6 3 3 5 2" xfId="452" xr:uid="{00000000-0005-0000-0000-0000D5010000}"/>
    <cellStyle name="Normalny 6 3 3 5 3" xfId="732" xr:uid="{00000000-0005-0000-0000-0000D6010000}"/>
    <cellStyle name="Normalny 6 3 3 6" xfId="334" xr:uid="{00000000-0005-0000-0000-0000D7010000}"/>
    <cellStyle name="Normalny 6 3 3 7" xfId="614" xr:uid="{00000000-0005-0000-0000-0000D8010000}"/>
    <cellStyle name="Normalny 6 3 4" xfId="70" xr:uid="{00000000-0005-0000-0000-0000D9010000}"/>
    <cellStyle name="Normalny 6 3 4 2" xfId="188" xr:uid="{00000000-0005-0000-0000-0000DA010000}"/>
    <cellStyle name="Normalny 6 3 4 2 2" xfId="467" xr:uid="{00000000-0005-0000-0000-0000DB010000}"/>
    <cellStyle name="Normalny 6 3 4 2 3" xfId="747" xr:uid="{00000000-0005-0000-0000-0000DC010000}"/>
    <cellStyle name="Normalny 6 3 4 3" xfId="349" xr:uid="{00000000-0005-0000-0000-0000DD010000}"/>
    <cellStyle name="Normalny 6 3 4 4" xfId="629" xr:uid="{00000000-0005-0000-0000-0000DE010000}"/>
    <cellStyle name="Normalny 6 3 5" xfId="109" xr:uid="{00000000-0005-0000-0000-0000DF010000}"/>
    <cellStyle name="Normalny 6 3 5 2" xfId="227" xr:uid="{00000000-0005-0000-0000-0000E0010000}"/>
    <cellStyle name="Normalny 6 3 5 2 2" xfId="506" xr:uid="{00000000-0005-0000-0000-0000E1010000}"/>
    <cellStyle name="Normalny 6 3 5 2 3" xfId="786" xr:uid="{00000000-0005-0000-0000-0000E2010000}"/>
    <cellStyle name="Normalny 6 3 5 3" xfId="388" xr:uid="{00000000-0005-0000-0000-0000E3010000}"/>
    <cellStyle name="Normalny 6 3 5 4" xfId="668" xr:uid="{00000000-0005-0000-0000-0000E4010000}"/>
    <cellStyle name="Normalny 6 3 6" xfId="267" xr:uid="{00000000-0005-0000-0000-0000E5010000}"/>
    <cellStyle name="Normalny 6 3 6 2" xfId="546" xr:uid="{00000000-0005-0000-0000-0000E6010000}"/>
    <cellStyle name="Normalny 6 3 6 3" xfId="826" xr:uid="{00000000-0005-0000-0000-0000E7010000}"/>
    <cellStyle name="Normalny 6 3 7" xfId="149" xr:uid="{00000000-0005-0000-0000-0000E8010000}"/>
    <cellStyle name="Normalny 6 3 7 2" xfId="428" xr:uid="{00000000-0005-0000-0000-0000E9010000}"/>
    <cellStyle name="Normalny 6 3 7 3" xfId="708" xr:uid="{00000000-0005-0000-0000-0000EA010000}"/>
    <cellStyle name="Normalny 6 3 8" xfId="310" xr:uid="{00000000-0005-0000-0000-0000EB010000}"/>
    <cellStyle name="Normalny 6 3 9" xfId="590" xr:uid="{00000000-0005-0000-0000-0000EC010000}"/>
    <cellStyle name="Normalny 6 4" xfId="28" xr:uid="{00000000-0005-0000-0000-0000ED010000}"/>
    <cellStyle name="Normalny 6 4 2" xfId="76" xr:uid="{00000000-0005-0000-0000-0000EE010000}"/>
    <cellStyle name="Normalny 6 4 2 2" xfId="194" xr:uid="{00000000-0005-0000-0000-0000EF010000}"/>
    <cellStyle name="Normalny 6 4 2 2 2" xfId="473" xr:uid="{00000000-0005-0000-0000-0000F0010000}"/>
    <cellStyle name="Normalny 6 4 2 2 3" xfId="753" xr:uid="{00000000-0005-0000-0000-0000F1010000}"/>
    <cellStyle name="Normalny 6 4 2 3" xfId="355" xr:uid="{00000000-0005-0000-0000-0000F2010000}"/>
    <cellStyle name="Normalny 6 4 2 4" xfId="635" xr:uid="{00000000-0005-0000-0000-0000F3010000}"/>
    <cellStyle name="Normalny 6 4 3" xfId="115" xr:uid="{00000000-0005-0000-0000-0000F4010000}"/>
    <cellStyle name="Normalny 6 4 3 2" xfId="233" xr:uid="{00000000-0005-0000-0000-0000F5010000}"/>
    <cellStyle name="Normalny 6 4 3 2 2" xfId="512" xr:uid="{00000000-0005-0000-0000-0000F6010000}"/>
    <cellStyle name="Normalny 6 4 3 2 3" xfId="792" xr:uid="{00000000-0005-0000-0000-0000F7010000}"/>
    <cellStyle name="Normalny 6 4 3 3" xfId="394" xr:uid="{00000000-0005-0000-0000-0000F8010000}"/>
    <cellStyle name="Normalny 6 4 3 4" xfId="674" xr:uid="{00000000-0005-0000-0000-0000F9010000}"/>
    <cellStyle name="Normalny 6 4 4" xfId="273" xr:uid="{00000000-0005-0000-0000-0000FA010000}"/>
    <cellStyle name="Normalny 6 4 4 2" xfId="552" xr:uid="{00000000-0005-0000-0000-0000FB010000}"/>
    <cellStyle name="Normalny 6 4 4 3" xfId="832" xr:uid="{00000000-0005-0000-0000-0000FC010000}"/>
    <cellStyle name="Normalny 6 4 5" xfId="155" xr:uid="{00000000-0005-0000-0000-0000FD010000}"/>
    <cellStyle name="Normalny 6 4 5 2" xfId="434" xr:uid="{00000000-0005-0000-0000-0000FE010000}"/>
    <cellStyle name="Normalny 6 4 5 3" xfId="714" xr:uid="{00000000-0005-0000-0000-0000FF010000}"/>
    <cellStyle name="Normalny 6 4 6" xfId="316" xr:uid="{00000000-0005-0000-0000-000000020000}"/>
    <cellStyle name="Normalny 6 4 7" xfId="596" xr:uid="{00000000-0005-0000-0000-000001020000}"/>
    <cellStyle name="Normalny 6 4 8" xfId="1280" xr:uid="{39847854-9B85-4D42-B173-3F8CB5B2DA3B}"/>
    <cellStyle name="Normalny 6 5" xfId="40" xr:uid="{00000000-0005-0000-0000-000002020000}"/>
    <cellStyle name="Normalny 6 5 2" xfId="88" xr:uid="{00000000-0005-0000-0000-000003020000}"/>
    <cellStyle name="Normalny 6 5 2 2" xfId="206" xr:uid="{00000000-0005-0000-0000-000004020000}"/>
    <cellStyle name="Normalny 6 5 2 2 2" xfId="485" xr:uid="{00000000-0005-0000-0000-000005020000}"/>
    <cellStyle name="Normalny 6 5 2 2 3" xfId="765" xr:uid="{00000000-0005-0000-0000-000006020000}"/>
    <cellStyle name="Normalny 6 5 2 3" xfId="367" xr:uid="{00000000-0005-0000-0000-000007020000}"/>
    <cellStyle name="Normalny 6 5 2 4" xfId="647" xr:uid="{00000000-0005-0000-0000-000008020000}"/>
    <cellStyle name="Normalny 6 5 3" xfId="127" xr:uid="{00000000-0005-0000-0000-000009020000}"/>
    <cellStyle name="Normalny 6 5 3 2" xfId="245" xr:uid="{00000000-0005-0000-0000-00000A020000}"/>
    <cellStyle name="Normalny 6 5 3 2 2" xfId="524" xr:uid="{00000000-0005-0000-0000-00000B020000}"/>
    <cellStyle name="Normalny 6 5 3 2 3" xfId="804" xr:uid="{00000000-0005-0000-0000-00000C020000}"/>
    <cellStyle name="Normalny 6 5 3 3" xfId="406" xr:uid="{00000000-0005-0000-0000-00000D020000}"/>
    <cellStyle name="Normalny 6 5 3 4" xfId="686" xr:uid="{00000000-0005-0000-0000-00000E020000}"/>
    <cellStyle name="Normalny 6 5 4" xfId="285" xr:uid="{00000000-0005-0000-0000-00000F020000}"/>
    <cellStyle name="Normalny 6 5 4 2" xfId="564" xr:uid="{00000000-0005-0000-0000-000010020000}"/>
    <cellStyle name="Normalny 6 5 4 3" xfId="844" xr:uid="{00000000-0005-0000-0000-000011020000}"/>
    <cellStyle name="Normalny 6 5 5" xfId="167" xr:uid="{00000000-0005-0000-0000-000012020000}"/>
    <cellStyle name="Normalny 6 5 5 2" xfId="446" xr:uid="{00000000-0005-0000-0000-000013020000}"/>
    <cellStyle name="Normalny 6 5 5 3" xfId="726" xr:uid="{00000000-0005-0000-0000-000014020000}"/>
    <cellStyle name="Normalny 6 5 6" xfId="328" xr:uid="{00000000-0005-0000-0000-000015020000}"/>
    <cellStyle name="Normalny 6 5 7" xfId="608" xr:uid="{00000000-0005-0000-0000-000016020000}"/>
    <cellStyle name="Normalny 6 5 8" xfId="1281" xr:uid="{F7547FCB-EEE1-48DE-9CD0-8271CCECF85E}"/>
    <cellStyle name="Normalny 6 6" xfId="51" xr:uid="{00000000-0005-0000-0000-000017020000}"/>
    <cellStyle name="Normalny 6 6 2" xfId="98" xr:uid="{00000000-0005-0000-0000-000018020000}"/>
    <cellStyle name="Normalny 6 6 2 2" xfId="216" xr:uid="{00000000-0005-0000-0000-000019020000}"/>
    <cellStyle name="Normalny 6 6 2 2 2" xfId="495" xr:uid="{00000000-0005-0000-0000-00001A020000}"/>
    <cellStyle name="Normalny 6 6 2 2 3" xfId="775" xr:uid="{00000000-0005-0000-0000-00001B020000}"/>
    <cellStyle name="Normalny 6 6 2 3" xfId="377" xr:uid="{00000000-0005-0000-0000-00001C020000}"/>
    <cellStyle name="Normalny 6 6 2 4" xfId="657" xr:uid="{00000000-0005-0000-0000-00001D020000}"/>
    <cellStyle name="Normalny 6 6 3" xfId="137" xr:uid="{00000000-0005-0000-0000-00001E020000}"/>
    <cellStyle name="Normalny 6 6 3 2" xfId="255" xr:uid="{00000000-0005-0000-0000-00001F020000}"/>
    <cellStyle name="Normalny 6 6 3 2 2" xfId="534" xr:uid="{00000000-0005-0000-0000-000020020000}"/>
    <cellStyle name="Normalny 6 6 3 2 3" xfId="814" xr:uid="{00000000-0005-0000-0000-000021020000}"/>
    <cellStyle name="Normalny 6 6 3 3" xfId="416" xr:uid="{00000000-0005-0000-0000-000022020000}"/>
    <cellStyle name="Normalny 6 6 3 4" xfId="696" xr:uid="{00000000-0005-0000-0000-000023020000}"/>
    <cellStyle name="Normalny 6 6 4" xfId="295" xr:uid="{00000000-0005-0000-0000-000024020000}"/>
    <cellStyle name="Normalny 6 6 4 2" xfId="574" xr:uid="{00000000-0005-0000-0000-000025020000}"/>
    <cellStyle name="Normalny 6 6 4 3" xfId="854" xr:uid="{00000000-0005-0000-0000-000026020000}"/>
    <cellStyle name="Normalny 6 6 5" xfId="177" xr:uid="{00000000-0005-0000-0000-000027020000}"/>
    <cellStyle name="Normalny 6 6 5 2" xfId="456" xr:uid="{00000000-0005-0000-0000-000028020000}"/>
    <cellStyle name="Normalny 6 6 5 3" xfId="736" xr:uid="{00000000-0005-0000-0000-000029020000}"/>
    <cellStyle name="Normalny 6 6 6" xfId="338" xr:uid="{00000000-0005-0000-0000-00002A020000}"/>
    <cellStyle name="Normalny 6 6 7" xfId="618" xr:uid="{00000000-0005-0000-0000-00002B020000}"/>
    <cellStyle name="Normalny 6 6 8" xfId="1282" xr:uid="{01227B90-8FEB-4F76-800B-30D2ECBE595A}"/>
    <cellStyle name="Normalny 6 7" xfId="64" xr:uid="{00000000-0005-0000-0000-00002C020000}"/>
    <cellStyle name="Normalny 6 7 2" xfId="182" xr:uid="{00000000-0005-0000-0000-00002D020000}"/>
    <cellStyle name="Normalny 6 7 2 2" xfId="461" xr:uid="{00000000-0005-0000-0000-00002E020000}"/>
    <cellStyle name="Normalny 6 7 2 3" xfId="741" xr:uid="{00000000-0005-0000-0000-00002F020000}"/>
    <cellStyle name="Normalny 6 7 3" xfId="343" xr:uid="{00000000-0005-0000-0000-000030020000}"/>
    <cellStyle name="Normalny 6 7 4" xfId="623" xr:uid="{00000000-0005-0000-0000-000031020000}"/>
    <cellStyle name="Normalny 6 7 5" xfId="1283" xr:uid="{A16FF8BB-B414-42CE-91F0-263E3C7E2D2E}"/>
    <cellStyle name="Normalny 6 8" xfId="103" xr:uid="{00000000-0005-0000-0000-000032020000}"/>
    <cellStyle name="Normalny 6 8 2" xfId="221" xr:uid="{00000000-0005-0000-0000-000033020000}"/>
    <cellStyle name="Normalny 6 8 2 2" xfId="500" xr:uid="{00000000-0005-0000-0000-000034020000}"/>
    <cellStyle name="Normalny 6 8 2 3" xfId="780" xr:uid="{00000000-0005-0000-0000-000035020000}"/>
    <cellStyle name="Normalny 6 8 3" xfId="382" xr:uid="{00000000-0005-0000-0000-000036020000}"/>
    <cellStyle name="Normalny 6 8 4" xfId="662" xr:uid="{00000000-0005-0000-0000-000037020000}"/>
    <cellStyle name="Normalny 6 9" xfId="261" xr:uid="{00000000-0005-0000-0000-000038020000}"/>
    <cellStyle name="Normalny 6 9 2" xfId="540" xr:uid="{00000000-0005-0000-0000-000039020000}"/>
    <cellStyle name="Normalny 6 9 3" xfId="820" xr:uid="{00000000-0005-0000-0000-00003A020000}"/>
    <cellStyle name="Normalny 60" xfId="1706" xr:uid="{59B33D19-0907-475C-92A7-5F411D3D887B}"/>
    <cellStyle name="Normalny 61" xfId="1707" xr:uid="{369010BE-1A9F-42CF-AC7D-83D1A0FBB6D0}"/>
    <cellStyle name="Normalny 62" xfId="1708" xr:uid="{AF96851D-72E4-4C53-9D1E-6B5675D59EF0}"/>
    <cellStyle name="Normalny 63" xfId="1709" xr:uid="{2D4F1E27-65F0-431B-962D-811FE36C0717}"/>
    <cellStyle name="Normalny 64" xfId="1710" xr:uid="{C4B65186-62F6-4A01-BF5F-6B77D2317360}"/>
    <cellStyle name="Normalny 65" xfId="1711" xr:uid="{F295FD30-EC36-4CC0-A5BB-2A062B8EF8BC}"/>
    <cellStyle name="Normalny 66" xfId="1712" xr:uid="{BBFC1F61-5246-4A2C-B4E7-9C90ED54490B}"/>
    <cellStyle name="Normalny 67" xfId="1713" xr:uid="{7A16F8B2-A296-43B7-A8B7-FA0ED9D50B5E}"/>
    <cellStyle name="Normalny 68" xfId="1714" xr:uid="{594E9C5F-68CA-42DB-B61C-FD54F4EC523D}"/>
    <cellStyle name="Normalny 69" xfId="1715" xr:uid="{0FF9E04B-FC4E-48B5-97F8-E72F3DF38C35}"/>
    <cellStyle name="Normalny 7" xfId="140" xr:uid="{00000000-0005-0000-0000-00003B020000}"/>
    <cellStyle name="Normalny 7 2" xfId="298" xr:uid="{00000000-0005-0000-0000-00003C020000}"/>
    <cellStyle name="Normalny 7 2 2" xfId="577" xr:uid="{00000000-0005-0000-0000-00003D020000}"/>
    <cellStyle name="Normalny 7 2 3" xfId="857" xr:uid="{00000000-0005-0000-0000-00003E020000}"/>
    <cellStyle name="Normalny 7 2 4" xfId="1285" xr:uid="{DB895F3E-9106-45C8-A7C5-FFD8F6409597}"/>
    <cellStyle name="Normalny 7 3" xfId="258" xr:uid="{00000000-0005-0000-0000-00003F020000}"/>
    <cellStyle name="Normalny 7 3 2" xfId="537" xr:uid="{00000000-0005-0000-0000-000040020000}"/>
    <cellStyle name="Normalny 7 3 3" xfId="817" xr:uid="{00000000-0005-0000-0000-000041020000}"/>
    <cellStyle name="Normalny 7 3 4" xfId="1286" xr:uid="{A2C59660-F13E-4692-BEAA-E800AE623289}"/>
    <cellStyle name="Normalny 7 4" xfId="419" xr:uid="{00000000-0005-0000-0000-000042020000}"/>
    <cellStyle name="Normalny 7 5" xfId="699" xr:uid="{00000000-0005-0000-0000-000043020000}"/>
    <cellStyle name="Normalny 7 6" xfId="864" xr:uid="{00000000-0005-0000-0000-000044020000}"/>
    <cellStyle name="Normalny 7 7" xfId="1284" xr:uid="{859E9D5D-C502-4789-A256-08E3172E7700}"/>
    <cellStyle name="Normalny 7 8" xfId="1695" xr:uid="{FB7C2469-CD9D-4956-A3F2-8732D63D89E1}"/>
    <cellStyle name="Normalny 70" xfId="1287" xr:uid="{FBFE41E2-F34E-4FC3-8DFD-0121A1DC8F8C}"/>
    <cellStyle name="Normalny 71" xfId="1288" xr:uid="{52B2E9FF-FECD-48AD-9321-BD1DB2EF1DB7}"/>
    <cellStyle name="Normalny 72" xfId="1289" xr:uid="{3CB818D0-F74C-413C-BE6A-D484547A1018}"/>
    <cellStyle name="Normalny 73" xfId="1290" xr:uid="{54FA289D-CC8A-43E8-BCCE-1C8CF0C91910}"/>
    <cellStyle name="Normalny 74" xfId="1291" xr:uid="{3BB13A55-097E-4324-B5F0-30DF35A4BBEE}"/>
    <cellStyle name="Normalny 75" xfId="1292" xr:uid="{6B63E102-1678-454C-969D-E4D5C1747ADA}"/>
    <cellStyle name="Normalny 76" xfId="1293" xr:uid="{80A15F6F-CE5F-4A84-8A23-1E46BE8A94B9}"/>
    <cellStyle name="Normalny 77" xfId="1294" xr:uid="{81ACF23E-62ED-46D7-A84D-0DB949489F19}"/>
    <cellStyle name="Normalny 78" xfId="1295" xr:uid="{9277BF8E-1566-4EF2-93BB-FB0302A81AAA}"/>
    <cellStyle name="Normalny 79" xfId="1296" xr:uid="{9392696B-1534-4A15-920E-E3FD446B2D26}"/>
    <cellStyle name="Normalny 8" xfId="299" xr:uid="{00000000-0005-0000-0000-000045020000}"/>
    <cellStyle name="Normalny 8 10" xfId="1297" xr:uid="{D0BE443A-5339-4A61-838F-0991EA097EE8}"/>
    <cellStyle name="Normalny 8 2" xfId="578" xr:uid="{00000000-0005-0000-0000-000046020000}"/>
    <cellStyle name="Normalny 8 2 2" xfId="1298" xr:uid="{848ABC9C-6090-4D14-B6A6-C8292EBD4C8A}"/>
    <cellStyle name="Normalny 8 3" xfId="858" xr:uid="{00000000-0005-0000-0000-000047020000}"/>
    <cellStyle name="Normalny 8 3 2" xfId="1299" xr:uid="{A29FA334-0CE1-4599-BF9E-678071A952B6}"/>
    <cellStyle name="Normalny 8 4" xfId="1300" xr:uid="{FC1B5388-C631-4BA3-8CBA-054076ECDCD2}"/>
    <cellStyle name="Normalny 8 5" xfId="1301" xr:uid="{2FF1F60F-F80D-4DCB-8B44-8CF8652E97D7}"/>
    <cellStyle name="Normalny 8 6" xfId="1302" xr:uid="{F7413BDE-1813-4EF1-988D-87C9AA7FB672}"/>
    <cellStyle name="Normalny 8 7" xfId="1303" xr:uid="{B25D6A21-6FBE-43E7-A72B-01233E947067}"/>
    <cellStyle name="Normalny 8 8" xfId="1304" xr:uid="{9564785F-CEE8-4C65-8D68-F7EB1D4D6F2E}"/>
    <cellStyle name="Normalny 8 9" xfId="1305" xr:uid="{28579560-4289-4A24-9E7F-C6022167C942}"/>
    <cellStyle name="Normalny 80" xfId="1306" xr:uid="{981EB69E-4704-4D6E-8F3F-C8123DF897FA}"/>
    <cellStyle name="Normalny 81" xfId="1307" xr:uid="{0310E8B7-119C-43AF-AB65-0D84F713459E}"/>
    <cellStyle name="Normalny 82" xfId="1308" xr:uid="{E7992A3E-8B71-4287-8DD1-012F80EF18E2}"/>
    <cellStyle name="Normalny 9" xfId="300" xr:uid="{00000000-0005-0000-0000-000048020000}"/>
    <cellStyle name="Normalny 9 2" xfId="579" xr:uid="{00000000-0005-0000-0000-000049020000}"/>
    <cellStyle name="Normalny 9 2 2" xfId="1310" xr:uid="{BE7B7A6F-B611-4447-A00F-37958A00A2DF}"/>
    <cellStyle name="Normalny 9 3" xfId="859" xr:uid="{00000000-0005-0000-0000-00004A020000}"/>
    <cellStyle name="Normalny 9 3 2" xfId="1311" xr:uid="{88DC7BFD-5E01-48E3-B017-B72A87D77DB8}"/>
    <cellStyle name="Normalny 9 4" xfId="1309" xr:uid="{23BF0838-6FC7-410E-B15F-660B095BB3AA}"/>
    <cellStyle name="Obliczenia 2" xfId="1312" xr:uid="{735D25CB-6B37-4ABF-9059-12B6CEBABDD5}"/>
    <cellStyle name="Obliczenia 2 2" xfId="1313" xr:uid="{78E2F25B-2D34-459C-8252-B4B851A90917}"/>
    <cellStyle name="Obliczenia 2 2 2" xfId="1557" xr:uid="{9FAE1718-8246-44EA-B6D5-3E9BB1ABD0EA}"/>
    <cellStyle name="Obliczenia 2 3" xfId="1314" xr:uid="{3FFF1C62-0B98-49E2-93BF-D6D7C2A5E47D}"/>
    <cellStyle name="Obliczenia 2 3 2" xfId="1558" xr:uid="{0043B9CD-5139-4803-A3B2-222B860FE9E9}"/>
    <cellStyle name="Obliczenia 2 4" xfId="1315" xr:uid="{D41A6065-F563-48C5-9347-0293C6FC8E7C}"/>
    <cellStyle name="Obliczenia 2 4 2" xfId="1559" xr:uid="{A568BE06-000F-45AA-9630-BD7F9A3862E7}"/>
    <cellStyle name="Obliczenia 2 5" xfId="1556" xr:uid="{074998F1-3D27-49FD-966C-F45C668E951C}"/>
    <cellStyle name="Obliczenia 3" xfId="1316" xr:uid="{43B0AB6A-C997-4BE6-A140-88BA70A91D7D}"/>
    <cellStyle name="Obliczenia 3 2" xfId="1317" xr:uid="{0ABF013C-98B7-4C4B-8035-E0FCD81D07D4}"/>
    <cellStyle name="Obliczenia 3 2 2" xfId="1561" xr:uid="{D010A7C9-5FF4-4070-A556-2062987135F4}"/>
    <cellStyle name="Obliczenia 3 3" xfId="1318" xr:uid="{F317916F-CEB4-4B1E-B4DB-D73F626B5718}"/>
    <cellStyle name="Obliczenia 3 3 2" xfId="1562" xr:uid="{A6B8F9B5-AE74-473F-8961-711EDAD9E19E}"/>
    <cellStyle name="Obliczenia 3 4" xfId="1319" xr:uid="{5FD9FAF4-C609-480D-905F-EC08E2E856A7}"/>
    <cellStyle name="Obliczenia 3 4 2" xfId="1563" xr:uid="{0EB3FA1F-CFD8-42B3-ABA1-CF31A3AE9CE9}"/>
    <cellStyle name="Obliczenia 3 5" xfId="1560" xr:uid="{2380B468-AA54-4A11-9660-D57E4E6B797E}"/>
    <cellStyle name="Obliczenia 4" xfId="1320" xr:uid="{987E7132-43DF-49F9-A3F9-B24945E2F568}"/>
    <cellStyle name="Obliczenia 4 2" xfId="1321" xr:uid="{272780F0-FE35-45ED-9FAA-0AFAB7361E2D}"/>
    <cellStyle name="Obliczenia 4 2 2" xfId="1565" xr:uid="{1EB9131A-C18E-49BD-A83B-D3DBE83C603C}"/>
    <cellStyle name="Obliczenia 4 3" xfId="1322" xr:uid="{940A3261-7AF6-4CBE-A6A7-395634550B3C}"/>
    <cellStyle name="Obliczenia 4 3 2" xfId="1566" xr:uid="{F1F13EAB-54E2-46A5-A301-143130E39D56}"/>
    <cellStyle name="Obliczenia 4 4" xfId="1323" xr:uid="{731804CF-E63E-4874-9DD8-6E199726C3DC}"/>
    <cellStyle name="Obliczenia 4 4 2" xfId="1567" xr:uid="{245A3564-8721-4F3D-8281-81BAE87E864D}"/>
    <cellStyle name="Obliczenia 4 5" xfId="1564" xr:uid="{C51A8FBA-3781-48F3-B0E0-5CF0DF7F6E47}"/>
    <cellStyle name="Obliczenia 5" xfId="1324" xr:uid="{004A7FF6-C4B3-45F6-92D0-21C2E8A7A9C9}"/>
    <cellStyle name="Obliczenia 5 2" xfId="1325" xr:uid="{BBE9FCC7-CC8C-4B90-A857-DF4BFF8F7F8D}"/>
    <cellStyle name="Obliczenia 5 2 2" xfId="1569" xr:uid="{1B98B5BB-2696-4306-8460-D04C48507ADB}"/>
    <cellStyle name="Obliczenia 5 3" xfId="1326" xr:uid="{7CA734E7-20ED-41D1-8142-216172F05F67}"/>
    <cellStyle name="Obliczenia 5 3 2" xfId="1570" xr:uid="{A1074921-FEAD-4565-9DC5-E819ECE6261F}"/>
    <cellStyle name="Obliczenia 5 4" xfId="1327" xr:uid="{1DE52150-7009-457C-B742-7863991174A7}"/>
    <cellStyle name="Obliczenia 5 4 2" xfId="1571" xr:uid="{BBE00A8A-CC8F-4F9D-A337-1B2A05F86538}"/>
    <cellStyle name="Obliczenia 5 5" xfId="1568" xr:uid="{162F38B9-6427-4C8A-8481-A814EC35991F}"/>
    <cellStyle name="Obliczenia 6" xfId="1328" xr:uid="{6E0FB12D-228D-4A9D-8D5D-501E42889ACE}"/>
    <cellStyle name="Obliczenia 6 2" xfId="1329" xr:uid="{2E3FB6D1-5674-4590-9057-21EE05A4B9A6}"/>
    <cellStyle name="Obliczenia 6 2 2" xfId="1573" xr:uid="{92008C3F-02BE-4827-95B8-99D829D633C9}"/>
    <cellStyle name="Obliczenia 6 3" xfId="1330" xr:uid="{E96990CE-173D-46E0-B1B1-19EDEF847901}"/>
    <cellStyle name="Obliczenia 6 3 2" xfId="1574" xr:uid="{4F3B216C-0F51-4D81-9363-D3D7E6EBEF0E}"/>
    <cellStyle name="Obliczenia 6 4" xfId="1331" xr:uid="{B03B9995-2BEB-4331-AC9C-5B54E053E15E}"/>
    <cellStyle name="Obliczenia 6 4 2" xfId="1575" xr:uid="{E056CD6C-E0CE-4463-8B29-A31181B328BE}"/>
    <cellStyle name="Obliczenia 6 5" xfId="1572" xr:uid="{D5CCF481-E205-412A-8157-064BE89256DF}"/>
    <cellStyle name="Obliczenia 7" xfId="1332" xr:uid="{DFB922CD-D697-47B5-878A-7C0E90C2DC10}"/>
    <cellStyle name="Obliczenia 7 2" xfId="1333" xr:uid="{BA0B0F8A-B5E1-4AF9-ADCE-8474150DAE48}"/>
    <cellStyle name="Obliczenia 7 2 2" xfId="1577" xr:uid="{AD26BE3D-6D5F-4104-A068-4F86A0CF160A}"/>
    <cellStyle name="Obliczenia 7 3" xfId="1334" xr:uid="{B297A7AD-D46C-47CC-972F-FA1A1C381ECD}"/>
    <cellStyle name="Obliczenia 7 3 2" xfId="1578" xr:uid="{6443C030-00F4-4D94-8576-AAE2A5E9AC02}"/>
    <cellStyle name="Obliczenia 7 4" xfId="1335" xr:uid="{D0315B45-8167-4012-9245-18B1E1209160}"/>
    <cellStyle name="Obliczenia 7 4 2" xfId="1579" xr:uid="{E934FB97-7DE2-419F-9FBC-8A9EFC0F7CFC}"/>
    <cellStyle name="Obliczenia 7 5" xfId="1576" xr:uid="{F37B52E3-7427-466D-B65E-D738B45D2AE4}"/>
    <cellStyle name="Obliczenia 8" xfId="1336" xr:uid="{DF6D51E3-85E3-4398-B671-1EEEFF0B3E0B}"/>
    <cellStyle name="Obliczenia 8 2" xfId="1337" xr:uid="{AA7E07B2-9DCE-4BCF-8C0D-DED827D7A81E}"/>
    <cellStyle name="Obliczenia 8 2 2" xfId="1581" xr:uid="{90A1EABF-2156-4FAC-9D0A-CBA2422ACAFD}"/>
    <cellStyle name="Obliczenia 8 3" xfId="1338" xr:uid="{92151706-F990-4307-9101-8B3BECFF89E5}"/>
    <cellStyle name="Obliczenia 8 3 2" xfId="1582" xr:uid="{C5CA0A5B-3AE2-43BC-9BC7-1FD58A4D2348}"/>
    <cellStyle name="Obliczenia 8 4" xfId="1339" xr:uid="{477A1B87-B4F4-4758-9329-D52A3E89085B}"/>
    <cellStyle name="Obliczenia 8 4 2" xfId="1583" xr:uid="{06048286-9C31-4891-A242-D86D70A783E7}"/>
    <cellStyle name="Obliczenia 8 5" xfId="1580" xr:uid="{C93F8DC4-0FC8-4150-8F28-25891FD6965E}"/>
    <cellStyle name="Opis" xfId="1340" xr:uid="{55914CC5-B1EB-49C3-8BE8-BAEBEC70BE8F}"/>
    <cellStyle name="Percent [2]" xfId="1341" xr:uid="{FDC905A5-2575-4696-8A98-B72EE9E0F393}"/>
    <cellStyle name="Percent [2] 10" xfId="1342" xr:uid="{AB54F6CC-E1E4-4B16-BB6D-113A98550B1E}"/>
    <cellStyle name="Percent [2] 11" xfId="1343" xr:uid="{E8AFE4E3-C32D-42E2-BC45-83E829BE7655}"/>
    <cellStyle name="Percent [2] 12" xfId="1344" xr:uid="{A86D9124-0171-428F-AE1E-4C89866D0F23}"/>
    <cellStyle name="Percent [2] 13" xfId="1345" xr:uid="{F0E1C9EB-27FE-4F9F-B3DE-43AC8E5743A1}"/>
    <cellStyle name="Percent [2] 14" xfId="1346" xr:uid="{86A7E282-44CE-4BDA-94F7-1A861D10ED29}"/>
    <cellStyle name="Percent [2] 15" xfId="1347" xr:uid="{ABD2DB00-AA8C-4C43-953F-78C8EC922991}"/>
    <cellStyle name="Percent [2] 16" xfId="1348" xr:uid="{82F8305F-3437-412F-BB8F-E86FD4D1FB44}"/>
    <cellStyle name="Percent [2] 17" xfId="1349" xr:uid="{C67948DC-41C9-48DE-8D2B-58C227DB25DC}"/>
    <cellStyle name="Percent [2] 18" xfId="1350" xr:uid="{8CFA1345-A2E2-4858-9EB5-19C466F68EC1}"/>
    <cellStyle name="Percent [2] 19" xfId="1351" xr:uid="{F7555C19-F1AA-4E68-B865-10FBDD653CB8}"/>
    <cellStyle name="Percent [2] 2" xfId="1352" xr:uid="{B5405E41-4F3A-4A4B-933E-5F81D445C378}"/>
    <cellStyle name="Percent [2] 2 2" xfId="1353" xr:uid="{5F59A7FD-72F4-46FF-8DAA-F4F9CD1D62B8}"/>
    <cellStyle name="Percent [2] 2 3" xfId="1354" xr:uid="{D171254F-D309-4F0E-A7AC-C93CE48C7939}"/>
    <cellStyle name="Percent [2] 2 4" xfId="1355" xr:uid="{D3501EB7-A437-4DB6-9E59-5DAE4F2809D4}"/>
    <cellStyle name="Percent [2] 2 5" xfId="1356" xr:uid="{0AE9A08F-C074-42D5-A1C9-4E729C91108D}"/>
    <cellStyle name="Percent [2] 2 6" xfId="1357" xr:uid="{798A67C1-DB7F-4C7B-9061-6B6C5EB87C18}"/>
    <cellStyle name="Percent [2] 2 7" xfId="1358" xr:uid="{2041A9F1-EAFA-4BA0-B39A-96EEE06E9CF8}"/>
    <cellStyle name="Percent [2] 2 8" xfId="1359" xr:uid="{64D24958-5AD3-498F-935E-14C9DC86FA39}"/>
    <cellStyle name="Percent [2] 20" xfId="1360" xr:uid="{FE8A336A-CD79-44EE-8B4B-9096C210301E}"/>
    <cellStyle name="Percent [2] 21" xfId="1361" xr:uid="{8DCA1B52-448B-48CA-A062-C0DEBEBA80A4}"/>
    <cellStyle name="Percent [2] 22" xfId="1362" xr:uid="{D06B4926-CB90-44F8-AED8-D2185B2E85A2}"/>
    <cellStyle name="Percent [2] 23" xfId="1363" xr:uid="{F4EE8B2B-37A4-4CBA-B400-4AECBBA04F9F}"/>
    <cellStyle name="Percent [2] 24" xfId="1364" xr:uid="{F179372C-12E0-47B8-8614-543F540E2DEF}"/>
    <cellStyle name="Percent [2] 25" xfId="1365" xr:uid="{6257B0FC-C8DB-4C23-BB09-42469B87A7A3}"/>
    <cellStyle name="Percent [2] 26" xfId="1366" xr:uid="{B84F3187-0917-40E6-883E-58960D0207A2}"/>
    <cellStyle name="Percent [2] 27" xfId="1367" xr:uid="{7A052737-4EFC-47C5-B57A-932F4A41DB74}"/>
    <cellStyle name="Percent [2] 28" xfId="1368" xr:uid="{E5A02457-0D4C-45A8-B4F9-544EDB2B31DB}"/>
    <cellStyle name="Percent [2] 29" xfId="1369" xr:uid="{9EC6ED70-DDC0-4031-A8E4-CD8167C77A23}"/>
    <cellStyle name="Percent [2] 3" xfId="1370" xr:uid="{E979645C-314A-414C-A726-8388E4CD63FE}"/>
    <cellStyle name="Percent [2] 30" xfId="1371" xr:uid="{DC94088A-EFC6-48CB-8DCD-7845A724EA70}"/>
    <cellStyle name="Percent [2] 31" xfId="1372" xr:uid="{5F0F7FC3-CA3B-4AB3-9D62-285664DE8FD2}"/>
    <cellStyle name="Percent [2] 32" xfId="1373" xr:uid="{9AAA7469-7920-4666-BA69-DCB16DE26CC1}"/>
    <cellStyle name="Percent [2] 33" xfId="1374" xr:uid="{FFE463D3-0771-4813-877F-DFFAC1E35471}"/>
    <cellStyle name="Percent [2] 34" xfId="1375" xr:uid="{DB9E5437-A175-4A55-9FC1-9E84FBECD51D}"/>
    <cellStyle name="Percent [2] 35" xfId="1376" xr:uid="{EDF45239-0C2A-4484-89DD-A3FE369B3D4E}"/>
    <cellStyle name="Percent [2] 36" xfId="1377" xr:uid="{BD809720-04F5-456A-8FC5-6398F47B8D46}"/>
    <cellStyle name="Percent [2] 37" xfId="1378" xr:uid="{4EA9E933-24D3-423F-9410-979C31F59E82}"/>
    <cellStyle name="Percent [2] 38" xfId="1379" xr:uid="{86A7A6B8-9092-4201-B221-B0D40BAB488A}"/>
    <cellStyle name="Percent [2] 39" xfId="1380" xr:uid="{AE066C1F-76DB-41B4-8AC2-4A8996E17A74}"/>
    <cellStyle name="Percent [2] 4" xfId="1381" xr:uid="{7EE97DC5-A501-4E75-819B-9C9342304A05}"/>
    <cellStyle name="Percent [2] 5" xfId="1382" xr:uid="{EB40BF0A-12DF-4B8B-A9DD-456EF38997DA}"/>
    <cellStyle name="Percent [2] 6" xfId="1383" xr:uid="{683BE32A-9236-4FF6-B4E9-F1B5D02BE579}"/>
    <cellStyle name="Percent [2] 7" xfId="1384" xr:uid="{D8DD3646-A415-427F-A960-587F5EE8FB1F}"/>
    <cellStyle name="Percent [2] 8" xfId="1385" xr:uid="{8F14E4B0-E0B6-4A2B-98C5-43DC5F711F96}"/>
    <cellStyle name="Percent [2] 9" xfId="1386" xr:uid="{8EC876A9-D60F-434E-936A-050419D41095}"/>
    <cellStyle name="Procentowy 2" xfId="14" xr:uid="{00000000-0005-0000-0000-00004F020000}"/>
    <cellStyle name="Procentowy 2 2" xfId="11" xr:uid="{00000000-0005-0000-0000-000050020000}"/>
    <cellStyle name="Procentowy 2 2 2" xfId="9" xr:uid="{00000000-0005-0000-0000-000051020000}"/>
    <cellStyle name="Procentowy 3" xfId="15" xr:uid="{00000000-0005-0000-0000-000052020000}"/>
    <cellStyle name="Procentowy 4" xfId="16" xr:uid="{00000000-0005-0000-0000-000053020000}"/>
    <cellStyle name="Procentowy 5" xfId="58" xr:uid="{00000000-0005-0000-0000-000054020000}"/>
    <cellStyle name="Procentowy 6" xfId="1703" xr:uid="{3E013060-C08B-4CD7-A207-F5181F158DA9}"/>
    <cellStyle name="Styl 1" xfId="1387" xr:uid="{23769085-7599-474E-ADFC-FECB0CAB1F9E}"/>
    <cellStyle name="Suma 2" xfId="1388" xr:uid="{23393F4B-D4B2-4D8F-A31F-DBC734888B4B}"/>
    <cellStyle name="Suma 2 2" xfId="1389" xr:uid="{AB013BCE-06CD-48C7-ABBD-83E187C77AC0}"/>
    <cellStyle name="Suma 2 2 2" xfId="1585" xr:uid="{449F35B7-5EA9-4F2F-94A6-C13930478D85}"/>
    <cellStyle name="Suma 2 2 3" xfId="1657" xr:uid="{53FD322E-ED52-4827-B29E-1B15E5AFA9F7}"/>
    <cellStyle name="Suma 2 3" xfId="1390" xr:uid="{B7F8FCCC-A056-462B-A2BF-30086CFE4F3D}"/>
    <cellStyle name="Suma 2 3 2" xfId="1586" xr:uid="{39088EB6-47BC-42B6-B61B-73DBC12C0DBE}"/>
    <cellStyle name="Suma 2 3 3" xfId="1658" xr:uid="{BFB9E272-F7DD-4782-B874-808A03E3B263}"/>
    <cellStyle name="Suma 2 4" xfId="1391" xr:uid="{30FC2B2E-9CB1-47F0-9EB7-A26E8986DD1B}"/>
    <cellStyle name="Suma 2 4 2" xfId="1587" xr:uid="{6340B8B6-E2F1-4188-B2E6-C1774A3A858F}"/>
    <cellStyle name="Suma 2 4 3" xfId="1659" xr:uid="{7E7D6672-9CC4-4311-BC12-82C21EFD9ED1}"/>
    <cellStyle name="Suma 2 5" xfId="1392" xr:uid="{1D952A64-9E4E-43DD-BA81-8DBBBF4AE002}"/>
    <cellStyle name="Suma 2 5 2" xfId="1588" xr:uid="{BF374394-610B-4296-B7D9-EF80A3A41BB5}"/>
    <cellStyle name="Suma 2 5 3" xfId="1660" xr:uid="{D28637DD-8D01-4D43-BEC8-4530142005F2}"/>
    <cellStyle name="Suma 2 6" xfId="1584" xr:uid="{1B855A50-C1D5-49C3-9C03-4C61D2F4DD42}"/>
    <cellStyle name="Suma 2 7" xfId="1656" xr:uid="{8418A6D7-A505-429B-9F20-CF420012FE1F}"/>
    <cellStyle name="Suma 3" xfId="1393" xr:uid="{7E861491-A7B0-4B27-BB23-A29C551C7902}"/>
    <cellStyle name="Suma 3 2" xfId="1394" xr:uid="{5D5A72D4-AA05-43BC-BE81-2B09AC42A16A}"/>
    <cellStyle name="Suma 3 2 2" xfId="1590" xr:uid="{562B81FD-CB10-4048-AB6B-EC15D1A41B47}"/>
    <cellStyle name="Suma 3 2 3" xfId="1662" xr:uid="{52AE786C-0952-4E7C-90BE-595AF35EC3DD}"/>
    <cellStyle name="Suma 3 3" xfId="1395" xr:uid="{D2320DAC-0CFC-41EA-BD73-4B866C8207BF}"/>
    <cellStyle name="Suma 3 3 2" xfId="1591" xr:uid="{51741740-03CE-4FBA-A23F-C28D3F0836D8}"/>
    <cellStyle name="Suma 3 3 3" xfId="1663" xr:uid="{698657D9-7760-4707-835C-A64B6C25876F}"/>
    <cellStyle name="Suma 3 4" xfId="1396" xr:uid="{58A7B972-B12A-46BF-B990-7D59E2787E18}"/>
    <cellStyle name="Suma 3 4 2" xfId="1592" xr:uid="{76B20D14-321E-4E00-A2A5-911627210228}"/>
    <cellStyle name="Suma 3 4 3" xfId="1664" xr:uid="{87548038-2A83-4307-9687-C9498E686F4F}"/>
    <cellStyle name="Suma 3 5" xfId="1397" xr:uid="{964D431D-7245-4AD4-BE0F-1C7851A7D829}"/>
    <cellStyle name="Suma 3 5 2" xfId="1593" xr:uid="{D441A360-60BD-46BC-A765-E469BDD6A259}"/>
    <cellStyle name="Suma 3 5 3" xfId="1665" xr:uid="{CD4F405A-471D-458C-8A54-5D675C230C3D}"/>
    <cellStyle name="Suma 3 6" xfId="1589" xr:uid="{5F9E30A6-0443-451A-83D6-2CE028540E1B}"/>
    <cellStyle name="Suma 3 7" xfId="1661" xr:uid="{4BD3D941-3E1D-4DD0-A4AD-3FB06D38E920}"/>
    <cellStyle name="Suma 4" xfId="1398" xr:uid="{4F1341D9-398B-452A-83A0-FFF3F6E9DF31}"/>
    <cellStyle name="Suma 4 2" xfId="1399" xr:uid="{A2D8B278-21E0-4277-BD90-AA3D937BD7B6}"/>
    <cellStyle name="Suma 4 2 2" xfId="1595" xr:uid="{6DA5B4EB-F4E3-4665-B580-2B4CE8EF5DD8}"/>
    <cellStyle name="Suma 4 2 3" xfId="1667" xr:uid="{EB0CD6EA-CA34-4519-9DE5-3A1BFED4DACE}"/>
    <cellStyle name="Suma 4 3" xfId="1400" xr:uid="{DD5D9DA0-BC84-4BD8-B414-035F951715E6}"/>
    <cellStyle name="Suma 4 3 2" xfId="1596" xr:uid="{A75789FE-09C1-46DE-903E-2D85C61AF798}"/>
    <cellStyle name="Suma 4 3 3" xfId="1668" xr:uid="{34BCB4DE-CC09-4550-97A2-7D969535AA4A}"/>
    <cellStyle name="Suma 4 4" xfId="1401" xr:uid="{1479C055-7F26-4ECF-891E-98D4F45EDF68}"/>
    <cellStyle name="Suma 4 4 2" xfId="1597" xr:uid="{F4087D10-EEFB-4313-B665-C50A64A65D3A}"/>
    <cellStyle name="Suma 4 4 3" xfId="1669" xr:uid="{7FA9229A-9DA1-4BF0-83B6-2F8C70739604}"/>
    <cellStyle name="Suma 4 5" xfId="1402" xr:uid="{296E7CE1-FA28-4926-9A99-211ABF39F539}"/>
    <cellStyle name="Suma 4 5 2" xfId="1598" xr:uid="{DB1D1DF4-0872-41E8-B15D-683EE0340A69}"/>
    <cellStyle name="Suma 4 5 3" xfId="1670" xr:uid="{20770E43-EDF8-4756-99BB-0E59054940B6}"/>
    <cellStyle name="Suma 4 6" xfId="1594" xr:uid="{8E2D01A7-14E3-4A5D-8AA6-0AC1EC2345C9}"/>
    <cellStyle name="Suma 4 7" xfId="1666" xr:uid="{E5A66652-B32E-4AD2-B30C-9D0BCDC73810}"/>
    <cellStyle name="Suma 5" xfId="1403" xr:uid="{D9A0F001-DD1F-4D2F-AF90-48BD32BD2085}"/>
    <cellStyle name="Suma 5 2" xfId="1404" xr:uid="{F7019F2A-D6AF-4240-854F-099AE56415A4}"/>
    <cellStyle name="Suma 5 2 2" xfId="1600" xr:uid="{3EA0E27A-D91C-4326-B40C-47088AF33BE1}"/>
    <cellStyle name="Suma 5 2 3" xfId="1672" xr:uid="{D8D3B9F0-8824-4632-987D-35528F48865A}"/>
    <cellStyle name="Suma 5 3" xfId="1405" xr:uid="{10209389-D97A-4AA1-9E73-45FF4346BEA5}"/>
    <cellStyle name="Suma 5 3 2" xfId="1601" xr:uid="{6C2E9502-0FE5-414F-B4CB-FB5C6943B3D2}"/>
    <cellStyle name="Suma 5 3 3" xfId="1673" xr:uid="{A69E209C-D19B-4835-9F3B-8C667E1E417F}"/>
    <cellStyle name="Suma 5 4" xfId="1406" xr:uid="{9E770D18-C2EA-4007-B111-5BF632B5A997}"/>
    <cellStyle name="Suma 5 4 2" xfId="1602" xr:uid="{9FDDF5EA-B31A-4D92-89B3-D046DF36CD7B}"/>
    <cellStyle name="Suma 5 4 3" xfId="1674" xr:uid="{C1A8DFE5-810B-4A6B-9E2B-070F8574ECA1}"/>
    <cellStyle name="Suma 5 5" xfId="1407" xr:uid="{59D64067-EDA0-44F0-BAB7-B533742B8AD3}"/>
    <cellStyle name="Suma 5 5 2" xfId="1603" xr:uid="{4E54FE6C-1E74-4F78-B5AF-65D5ED559CFA}"/>
    <cellStyle name="Suma 5 5 3" xfId="1675" xr:uid="{25A9721F-85EE-463C-8005-F8948035AE87}"/>
    <cellStyle name="Suma 5 6" xfId="1599" xr:uid="{9F00EDE5-4171-4A76-8AE4-FCE1E9AB77AE}"/>
    <cellStyle name="Suma 5 7" xfId="1671" xr:uid="{0372A854-FBB1-4AAF-8D40-745AE384FFCF}"/>
    <cellStyle name="Suma 6" xfId="1408" xr:uid="{D75A0A03-37A9-48CA-89CD-B28F86F0ADFA}"/>
    <cellStyle name="Suma 6 2" xfId="1409" xr:uid="{78978AA2-A16B-4B4B-981A-F3B4798EE6CD}"/>
    <cellStyle name="Suma 6 2 2" xfId="1605" xr:uid="{003E5883-870D-4ACC-B0DA-DEF0446DFFB9}"/>
    <cellStyle name="Suma 6 2 3" xfId="1677" xr:uid="{7E900896-37D8-4856-8EF9-6D8975CD9653}"/>
    <cellStyle name="Suma 6 3" xfId="1410" xr:uid="{D70FCE23-FCBA-4CF2-93FD-42BA9D3A2DCC}"/>
    <cellStyle name="Suma 6 3 2" xfId="1606" xr:uid="{42F4F6E0-29C8-4D23-9B7E-7A5ACBC7E08E}"/>
    <cellStyle name="Suma 6 3 3" xfId="1678" xr:uid="{F6A7F816-E558-45D6-8EC4-54D522EEAF79}"/>
    <cellStyle name="Suma 6 4" xfId="1411" xr:uid="{250F05EE-0D22-445C-8680-1FE9DB46B9AA}"/>
    <cellStyle name="Suma 6 4 2" xfId="1607" xr:uid="{2559C9A1-6D10-4450-8EDE-7257841356FC}"/>
    <cellStyle name="Suma 6 4 3" xfId="1679" xr:uid="{1E4EF05C-FB9E-4C1D-B105-78648C9FB694}"/>
    <cellStyle name="Suma 6 5" xfId="1412" xr:uid="{0ED25B79-F8A3-4A4A-BEB4-9599605B334D}"/>
    <cellStyle name="Suma 6 5 2" xfId="1608" xr:uid="{3428C70E-9795-4576-A3CC-39AD10943992}"/>
    <cellStyle name="Suma 6 5 3" xfId="1680" xr:uid="{153FDF4C-4901-47A7-A9B1-1DF9CFC6E690}"/>
    <cellStyle name="Suma 6 6" xfId="1604" xr:uid="{C963B359-8E13-4471-A7AD-8ED1F8E70ED6}"/>
    <cellStyle name="Suma 6 7" xfId="1676" xr:uid="{A8B82798-166E-41FE-A9BA-B03CB6009B1E}"/>
    <cellStyle name="Suma 7" xfId="1413" xr:uid="{C76A5ACC-9598-483E-9487-DCD366297098}"/>
    <cellStyle name="Suma 7 2" xfId="1414" xr:uid="{9EE6B7E8-09CE-472E-BA57-3A04AB85C0AA}"/>
    <cellStyle name="Suma 7 2 2" xfId="1610" xr:uid="{799FECCB-9460-4300-B441-E1AF67A05934}"/>
    <cellStyle name="Suma 7 2 3" xfId="1682" xr:uid="{1E358DD1-58E1-46A4-B9E0-CADD91F19381}"/>
    <cellStyle name="Suma 7 3" xfId="1415" xr:uid="{295410EE-AFF9-44CE-B821-F20FDB7EBE02}"/>
    <cellStyle name="Suma 7 3 2" xfId="1611" xr:uid="{72645AB4-36F7-44BE-9909-92B7B323797C}"/>
    <cellStyle name="Suma 7 3 3" xfId="1683" xr:uid="{631D68B4-35B2-4A86-BD31-2C446935FF27}"/>
    <cellStyle name="Suma 7 4" xfId="1416" xr:uid="{3B89EA45-AAE3-403B-BC35-A627D6DCE3B8}"/>
    <cellStyle name="Suma 7 4 2" xfId="1612" xr:uid="{680A0B76-DA81-4FD6-82D5-D933D8A44F2B}"/>
    <cellStyle name="Suma 7 4 3" xfId="1684" xr:uid="{68A846A4-5905-461F-9D2A-4A008CC0610B}"/>
    <cellStyle name="Suma 7 5" xfId="1417" xr:uid="{C6FF21AD-594A-47F4-8F90-3D11A5D764D1}"/>
    <cellStyle name="Suma 7 5 2" xfId="1613" xr:uid="{70943E8D-9F56-400F-9D54-7155F6E95400}"/>
    <cellStyle name="Suma 7 5 3" xfId="1685" xr:uid="{DC59E6D7-17E4-48C1-9CAB-D1C3F29E4C72}"/>
    <cellStyle name="Suma 7 6" xfId="1609" xr:uid="{E5FBCD27-82E5-4BE5-B19E-71EA6A626923}"/>
    <cellStyle name="Suma 7 7" xfId="1681" xr:uid="{112ADBE4-C585-4C75-BBCC-89861E4B26BF}"/>
    <cellStyle name="Suma 8" xfId="1418" xr:uid="{8EA3B690-F0DC-45CF-86FA-5BCE788C23A7}"/>
    <cellStyle name="Suma 8 2" xfId="1419" xr:uid="{3107C61B-C881-4D47-A0E3-C6C93A3B1342}"/>
    <cellStyle name="Suma 8 2 2" xfId="1615" xr:uid="{5780C1E1-4F6D-40D6-9CA8-67E1DCA81180}"/>
    <cellStyle name="Suma 8 2 3" xfId="1687" xr:uid="{45C3331A-89F1-448D-8B89-94C287C32260}"/>
    <cellStyle name="Suma 8 3" xfId="1420" xr:uid="{128F177B-EBAF-4ADF-93EB-1300F233C06C}"/>
    <cellStyle name="Suma 8 3 2" xfId="1616" xr:uid="{E46BA238-1E4B-4151-9F61-35AED62B6D91}"/>
    <cellStyle name="Suma 8 3 3" xfId="1688" xr:uid="{BE13CA7E-DE38-4EE0-B498-60E6399351D3}"/>
    <cellStyle name="Suma 8 4" xfId="1421" xr:uid="{CEA1A24A-8959-4813-B87A-44D5E3EF381D}"/>
    <cellStyle name="Suma 8 4 2" xfId="1617" xr:uid="{4FB35CA2-09A0-4FD5-81F9-45B0E6523F7A}"/>
    <cellStyle name="Suma 8 4 3" xfId="1689" xr:uid="{DBBACC08-039E-4E87-8384-5EE4B45B03AB}"/>
    <cellStyle name="Suma 8 5" xfId="1422" xr:uid="{5B05960A-4A6E-4434-AFC5-46B68D4BF59D}"/>
    <cellStyle name="Suma 8 5 2" xfId="1618" xr:uid="{1608C8A3-555E-4CE4-A706-F96189B95484}"/>
    <cellStyle name="Suma 8 5 3" xfId="1690" xr:uid="{718B4484-D695-446E-BD11-A5A952048887}"/>
    <cellStyle name="Suma 8 6" xfId="1614" xr:uid="{52017275-3106-40B2-95D8-CC670D42D5E0}"/>
    <cellStyle name="Suma 8 7" xfId="1686" xr:uid="{D7F1A77B-EC07-4CC8-A7FE-87B585FE3FB1}"/>
    <cellStyle name="Tekst objaśnienia 2" xfId="1423" xr:uid="{D76DC349-461B-47FE-A85E-6BE3C0B7A76C}"/>
    <cellStyle name="Tekst objaśnienia 3" xfId="1424" xr:uid="{FE8A73F3-DEAE-406B-B95F-3F68BBE4C980}"/>
    <cellStyle name="Tekst objaśnienia 4" xfId="1425" xr:uid="{183E8728-1DDC-471C-9AE6-D81905FD4C5E}"/>
    <cellStyle name="Tekst objaśnienia 5" xfId="1426" xr:uid="{1F9DA775-E642-495A-9CDB-6786C50A9958}"/>
    <cellStyle name="Tekst objaśnienia 6" xfId="1427" xr:uid="{3D446223-10E7-4667-A752-87D856FD19CD}"/>
    <cellStyle name="Tekst objaśnienia 7" xfId="1428" xr:uid="{29DFF32B-E6AD-4FB9-B238-3C9537E206DF}"/>
    <cellStyle name="Tekst objaśnienia 8" xfId="1429" xr:uid="{6DC8B8C1-288E-4DCF-8DF6-2445FCC5959D}"/>
    <cellStyle name="Tekst ostrzeżenia 2" xfId="1430" xr:uid="{4FD50EB1-400D-40AC-9FEC-826285C09749}"/>
    <cellStyle name="Tekst ostrzeżenia 3" xfId="1431" xr:uid="{97C69223-87A3-491B-8573-D40F495832E3}"/>
    <cellStyle name="Tekst ostrzeżenia 4" xfId="1432" xr:uid="{BBCDC5C2-20E9-406F-BDB7-82A6FF24DBD4}"/>
    <cellStyle name="Tekst ostrzeżenia 5" xfId="1433" xr:uid="{E3BA9BF8-4B24-440F-94F4-86EA3F4ED592}"/>
    <cellStyle name="Tekst ostrzeżenia 6" xfId="1434" xr:uid="{1F5A0439-AB78-4B32-8AC7-60730D6D8A2A}"/>
    <cellStyle name="Tekst ostrzeżenia 7" xfId="1435" xr:uid="{65B0E3FB-4390-4946-877D-ABF4C35406C3}"/>
    <cellStyle name="Tekst ostrzeżenia 8" xfId="1436" xr:uid="{60E4B12F-A8B2-45AC-8CCC-27B9C16D58A6}"/>
    <cellStyle name="Tytuł 2" xfId="1437" xr:uid="{D2DF67DC-5AF2-4813-81C8-6F158E9D2735}"/>
    <cellStyle name="Tytuł 3" xfId="1438" xr:uid="{4B5FCD79-13DF-42D5-BDFA-275FE4DAA0A9}"/>
    <cellStyle name="Tytuł 4" xfId="1439" xr:uid="{B6918904-FAE5-434C-9C9A-3DE941B76C29}"/>
    <cellStyle name="Tytuł 5" xfId="1440" xr:uid="{D6115850-15AF-4109-A435-32286CA88EC1}"/>
    <cellStyle name="Tytuł 6" xfId="1441" xr:uid="{90E70346-500C-4059-90D3-FBAAB20430E9}"/>
    <cellStyle name="Tytuł 7" xfId="1442" xr:uid="{9790DEB2-190A-42C4-B31F-8891BE1C7F59}"/>
    <cellStyle name="Tytuł 8" xfId="1443" xr:uid="{E048C2B0-3410-45F9-92DF-F13F1E75C885}"/>
    <cellStyle name="Uwaga 2" xfId="1444" xr:uid="{DC0740A1-3FB5-40B5-9D52-7FBB97DAFB42}"/>
    <cellStyle name="Uwaga 2 2" xfId="1445" xr:uid="{AF8BE8B6-3B5C-46FF-9F97-2808F1617895}"/>
    <cellStyle name="Uwaga 2 2 2" xfId="1620" xr:uid="{8D5D1007-9E7C-4E92-AD93-C577C64C24E3}"/>
    <cellStyle name="Uwaga 2 3" xfId="1446" xr:uid="{035B945A-F586-43B3-B1B9-2A751810CBE1}"/>
    <cellStyle name="Uwaga 2 3 2" xfId="1621" xr:uid="{0148738F-1AE2-4709-87DE-2583731DC76A}"/>
    <cellStyle name="Uwaga 2 4" xfId="1447" xr:uid="{D8BA547D-1606-46C8-AB57-394C0DAACD38}"/>
    <cellStyle name="Uwaga 2 4 2" xfId="1622" xr:uid="{1AC8E6EE-88CA-4BC7-9F5F-89A0207A5982}"/>
    <cellStyle name="Uwaga 2 5" xfId="1448" xr:uid="{C1A19B5D-3935-489A-AF9B-C487E903B7E3}"/>
    <cellStyle name="Uwaga 2 5 2" xfId="1623" xr:uid="{6E3366E0-2FEE-4A8F-9546-BB2C44CA88BA}"/>
    <cellStyle name="Uwaga 2 6" xfId="1619" xr:uid="{FFAC798A-67EC-48FD-9B48-E13177291D52}"/>
    <cellStyle name="Uwaga 3" xfId="1449" xr:uid="{FF36ED9F-7818-402C-AA4C-B27E25950B70}"/>
    <cellStyle name="Uwaga 3 2" xfId="1450" xr:uid="{B307E773-4C46-4711-92DB-2F3FAFCA5580}"/>
    <cellStyle name="Uwaga 3 2 2" xfId="1625" xr:uid="{B002D76F-B773-4BE2-BA5B-BC59ADCB4CC3}"/>
    <cellStyle name="Uwaga 3 3" xfId="1451" xr:uid="{A38A6995-8D4C-40A6-BE34-0BB7BFBA8DE3}"/>
    <cellStyle name="Uwaga 3 3 2" xfId="1626" xr:uid="{B82E137F-B5FD-4FD7-B8BF-CED23A946962}"/>
    <cellStyle name="Uwaga 3 4" xfId="1452" xr:uid="{372753C3-FFAF-40BF-BA8A-3BE8EE4C49B5}"/>
    <cellStyle name="Uwaga 3 4 2" xfId="1627" xr:uid="{5201160A-E45D-43D9-BC8A-46892B44F982}"/>
    <cellStyle name="Uwaga 3 5" xfId="1453" xr:uid="{83B4AA14-3C5F-47C9-BC2C-F81E9CABFD91}"/>
    <cellStyle name="Uwaga 3 5 2" xfId="1628" xr:uid="{888E1AB5-4D2E-46E3-86F0-980E5EB88996}"/>
    <cellStyle name="Uwaga 3 6" xfId="1624" xr:uid="{B7C1563C-E6B4-46C1-A1FC-8BE8DFEBD29F}"/>
    <cellStyle name="Uwaga 4" xfId="1454" xr:uid="{279BD20E-F6E9-4701-8375-BDD29D605315}"/>
    <cellStyle name="Uwaga 4 2" xfId="1455" xr:uid="{A79B8D3F-6D2E-461F-8E8A-B32B3D72C2C2}"/>
    <cellStyle name="Uwaga 4 2 2" xfId="1630" xr:uid="{ED30C398-124C-4B95-AFDA-1213963068FB}"/>
    <cellStyle name="Uwaga 4 3" xfId="1456" xr:uid="{3DAE438E-6703-4748-B3DC-61CAEEB8FB07}"/>
    <cellStyle name="Uwaga 4 3 2" xfId="1631" xr:uid="{125877AD-EA63-4317-888B-371178423314}"/>
    <cellStyle name="Uwaga 4 4" xfId="1457" xr:uid="{A666E80F-3EEB-4E68-878E-46191A68E942}"/>
    <cellStyle name="Uwaga 4 4 2" xfId="1632" xr:uid="{FE43AF27-DDE6-41EB-AFDF-36A2D020DE03}"/>
    <cellStyle name="Uwaga 4 5" xfId="1458" xr:uid="{0D426693-88B3-4392-BEC9-8D1847CAD930}"/>
    <cellStyle name="Uwaga 4 5 2" xfId="1633" xr:uid="{7DA6EC8F-4B7F-4DC0-9062-BE6DCD1CF01B}"/>
    <cellStyle name="Uwaga 4 6" xfId="1629" xr:uid="{22E6677A-CFBB-4173-8B1F-DB1C97C24633}"/>
    <cellStyle name="Uwaga 5" xfId="1459" xr:uid="{016AFFD0-D4A8-46B2-A2B7-5D5CDBECAB51}"/>
    <cellStyle name="Uwaga 5 2" xfId="1460" xr:uid="{14836EEB-9873-4D19-B8ED-56FA00C1E973}"/>
    <cellStyle name="Uwaga 5 2 2" xfId="1635" xr:uid="{E6A61090-E758-4BE5-BC8A-0DE8D3AC92BF}"/>
    <cellStyle name="Uwaga 5 3" xfId="1461" xr:uid="{DA75C632-918A-48D3-98B8-64C1B104658A}"/>
    <cellStyle name="Uwaga 5 3 2" xfId="1636" xr:uid="{CA66601F-306A-48D7-9A48-2B64E161B275}"/>
    <cellStyle name="Uwaga 5 4" xfId="1462" xr:uid="{B4AADE86-E331-46A4-9FB6-6B21727D468F}"/>
    <cellStyle name="Uwaga 5 4 2" xfId="1637" xr:uid="{6CBB5683-7AA3-4C98-8165-F4775FB662A5}"/>
    <cellStyle name="Uwaga 5 5" xfId="1463" xr:uid="{BBFC819A-0A7B-4A00-9EB2-11127911FB90}"/>
    <cellStyle name="Uwaga 5 5 2" xfId="1638" xr:uid="{182F48BF-733B-4C4D-ACDA-3C8CC84AD506}"/>
    <cellStyle name="Uwaga 5 6" xfId="1634" xr:uid="{9B6B7D20-CACD-4213-AF09-1A23045BDAE0}"/>
    <cellStyle name="Uwaga 6" xfId="1464" xr:uid="{4F3B17A0-F106-43AF-996A-626A109DC4B7}"/>
    <cellStyle name="Uwaga 6 2" xfId="1465" xr:uid="{02CA728E-84A0-491C-AF97-BE2A81673C14}"/>
    <cellStyle name="Uwaga 6 2 2" xfId="1640" xr:uid="{77867FED-6029-4370-9341-6AC4DE23B272}"/>
    <cellStyle name="Uwaga 6 3" xfId="1466" xr:uid="{379938E6-FB45-4FDF-83DE-12B98125DEB0}"/>
    <cellStyle name="Uwaga 6 3 2" xfId="1641" xr:uid="{3BB223E4-5917-408A-B571-E1F69FD57463}"/>
    <cellStyle name="Uwaga 6 4" xfId="1467" xr:uid="{B781EF3D-0D41-4090-849C-3FF8EC2A253D}"/>
    <cellStyle name="Uwaga 6 4 2" xfId="1642" xr:uid="{DE8B0F38-47A3-4734-8C87-33341837DD94}"/>
    <cellStyle name="Uwaga 6 5" xfId="1468" xr:uid="{7657C0CA-1CC2-458A-82F4-FADBE6CBEB45}"/>
    <cellStyle name="Uwaga 6 5 2" xfId="1643" xr:uid="{DE85EE90-D29E-4A94-81F9-E2D2F2013E91}"/>
    <cellStyle name="Uwaga 6 6" xfId="1639" xr:uid="{80A0C44A-AA1F-498C-8508-D23CB00027CF}"/>
    <cellStyle name="Uwaga 7" xfId="1469" xr:uid="{3DB82848-D617-491D-89C9-6653FF75A987}"/>
    <cellStyle name="Uwaga 7 2" xfId="1470" xr:uid="{61D15023-B996-4A1C-B782-035D079AD30C}"/>
    <cellStyle name="Uwaga 7 2 2" xfId="1645" xr:uid="{CDD144BD-13A1-4DF4-A6F2-85230F1F8A6E}"/>
    <cellStyle name="Uwaga 7 3" xfId="1471" xr:uid="{83B3D73F-EA61-426F-B564-AA63FACE11DC}"/>
    <cellStyle name="Uwaga 7 3 2" xfId="1646" xr:uid="{8DAE845F-7E8D-42F6-91A1-EA0B1F1E9A7D}"/>
    <cellStyle name="Uwaga 7 4" xfId="1472" xr:uid="{42AB64F0-01E7-40DC-9F49-301EAADABDEF}"/>
    <cellStyle name="Uwaga 7 4 2" xfId="1647" xr:uid="{6077A132-513F-4ADE-822D-BF8E8A4E61A7}"/>
    <cellStyle name="Uwaga 7 5" xfId="1473" xr:uid="{436F9539-809C-4D85-A5B2-A0B4EA9738F7}"/>
    <cellStyle name="Uwaga 7 5 2" xfId="1648" xr:uid="{0E6637B0-57E5-4449-AD5E-0FFC1BAA6852}"/>
    <cellStyle name="Uwaga 7 6" xfId="1644" xr:uid="{ED28D667-68F6-4EDE-BB0C-72C4A542DA89}"/>
    <cellStyle name="Uwaga 8" xfId="1474" xr:uid="{C07F044C-CEA1-4168-A3D5-1DA98F94F8C9}"/>
    <cellStyle name="Uwaga 8 2" xfId="1475" xr:uid="{DF604FE8-18E6-4E0A-BF39-1D8C85192403}"/>
    <cellStyle name="Uwaga 8 2 2" xfId="1650" xr:uid="{61DCC1EE-9595-437D-B75C-F18370E9BED0}"/>
    <cellStyle name="Uwaga 8 3" xfId="1476" xr:uid="{0F5E8CED-F45E-4154-A9AC-597B03E7DF75}"/>
    <cellStyle name="Uwaga 8 3 2" xfId="1651" xr:uid="{E96EC26C-E7F6-4F23-A372-B4F84E0ABB24}"/>
    <cellStyle name="Uwaga 8 4" xfId="1477" xr:uid="{A8898E46-D36D-4578-80CC-EF384465A7F7}"/>
    <cellStyle name="Uwaga 8 4 2" xfId="1652" xr:uid="{31B20DDF-5786-448A-A327-9AEBBDF5007E}"/>
    <cellStyle name="Uwaga 8 5" xfId="1478" xr:uid="{B4A08E8F-D874-425D-883C-28821420A591}"/>
    <cellStyle name="Uwaga 8 5 2" xfId="1653" xr:uid="{345DDBFD-06DD-4E81-AEAF-D8EDD4B61BA9}"/>
    <cellStyle name="Uwaga 8 6" xfId="1649" xr:uid="{083F7629-F1D5-4FF0-A31D-96E9C9CDCEBD}"/>
    <cellStyle name="Walutowy 2" xfId="10" xr:uid="{00000000-0005-0000-0000-000055020000}"/>
    <cellStyle name="Walutowy 2 10" xfId="142" xr:uid="{00000000-0005-0000-0000-000056020000}"/>
    <cellStyle name="Walutowy 2 10 2" xfId="421" xr:uid="{00000000-0005-0000-0000-000057020000}"/>
    <cellStyle name="Walutowy 2 10 3" xfId="701" xr:uid="{00000000-0005-0000-0000-000058020000}"/>
    <cellStyle name="Walutowy 2 11" xfId="303" xr:uid="{00000000-0005-0000-0000-000059020000}"/>
    <cellStyle name="Walutowy 2 12" xfId="583" xr:uid="{00000000-0005-0000-0000-00005A020000}"/>
    <cellStyle name="Walutowy 2 2" xfId="18" xr:uid="{00000000-0005-0000-0000-00005B020000}"/>
    <cellStyle name="Walutowy 2 2 10" xfId="586" xr:uid="{00000000-0005-0000-0000-00005C020000}"/>
    <cellStyle name="Walutowy 2 2 2" xfId="24" xr:uid="{00000000-0005-0000-0000-00005D020000}"/>
    <cellStyle name="Walutowy 2 2 2 2" xfId="36" xr:uid="{00000000-0005-0000-0000-00005E020000}"/>
    <cellStyle name="Walutowy 2 2 2 2 2" xfId="84" xr:uid="{00000000-0005-0000-0000-00005F020000}"/>
    <cellStyle name="Walutowy 2 2 2 2 2 2" xfId="202" xr:uid="{00000000-0005-0000-0000-000060020000}"/>
    <cellStyle name="Walutowy 2 2 2 2 2 2 2" xfId="481" xr:uid="{00000000-0005-0000-0000-000061020000}"/>
    <cellStyle name="Walutowy 2 2 2 2 2 2 3" xfId="761" xr:uid="{00000000-0005-0000-0000-000062020000}"/>
    <cellStyle name="Walutowy 2 2 2 2 2 3" xfId="363" xr:uid="{00000000-0005-0000-0000-000063020000}"/>
    <cellStyle name="Walutowy 2 2 2 2 2 4" xfId="643" xr:uid="{00000000-0005-0000-0000-000064020000}"/>
    <cellStyle name="Walutowy 2 2 2 2 3" xfId="123" xr:uid="{00000000-0005-0000-0000-000065020000}"/>
    <cellStyle name="Walutowy 2 2 2 2 3 2" xfId="241" xr:uid="{00000000-0005-0000-0000-000066020000}"/>
    <cellStyle name="Walutowy 2 2 2 2 3 2 2" xfId="520" xr:uid="{00000000-0005-0000-0000-000067020000}"/>
    <cellStyle name="Walutowy 2 2 2 2 3 2 3" xfId="800" xr:uid="{00000000-0005-0000-0000-000068020000}"/>
    <cellStyle name="Walutowy 2 2 2 2 3 3" xfId="402" xr:uid="{00000000-0005-0000-0000-000069020000}"/>
    <cellStyle name="Walutowy 2 2 2 2 3 4" xfId="682" xr:uid="{00000000-0005-0000-0000-00006A020000}"/>
    <cellStyle name="Walutowy 2 2 2 2 4" xfId="281" xr:uid="{00000000-0005-0000-0000-00006B020000}"/>
    <cellStyle name="Walutowy 2 2 2 2 4 2" xfId="560" xr:uid="{00000000-0005-0000-0000-00006C020000}"/>
    <cellStyle name="Walutowy 2 2 2 2 4 3" xfId="840" xr:uid="{00000000-0005-0000-0000-00006D020000}"/>
    <cellStyle name="Walutowy 2 2 2 2 5" xfId="163" xr:uid="{00000000-0005-0000-0000-00006E020000}"/>
    <cellStyle name="Walutowy 2 2 2 2 5 2" xfId="442" xr:uid="{00000000-0005-0000-0000-00006F020000}"/>
    <cellStyle name="Walutowy 2 2 2 2 5 3" xfId="722" xr:uid="{00000000-0005-0000-0000-000070020000}"/>
    <cellStyle name="Walutowy 2 2 2 2 6" xfId="324" xr:uid="{00000000-0005-0000-0000-000071020000}"/>
    <cellStyle name="Walutowy 2 2 2 2 7" xfId="604" xr:uid="{00000000-0005-0000-0000-000072020000}"/>
    <cellStyle name="Walutowy 2 2 2 3" xfId="48" xr:uid="{00000000-0005-0000-0000-000073020000}"/>
    <cellStyle name="Walutowy 2 2 2 3 2" xfId="96" xr:uid="{00000000-0005-0000-0000-000074020000}"/>
    <cellStyle name="Walutowy 2 2 2 3 2 2" xfId="214" xr:uid="{00000000-0005-0000-0000-000075020000}"/>
    <cellStyle name="Walutowy 2 2 2 3 2 2 2" xfId="493" xr:uid="{00000000-0005-0000-0000-000076020000}"/>
    <cellStyle name="Walutowy 2 2 2 3 2 2 3" xfId="773" xr:uid="{00000000-0005-0000-0000-000077020000}"/>
    <cellStyle name="Walutowy 2 2 2 3 2 3" xfId="375" xr:uid="{00000000-0005-0000-0000-000078020000}"/>
    <cellStyle name="Walutowy 2 2 2 3 2 4" xfId="655" xr:uid="{00000000-0005-0000-0000-000079020000}"/>
    <cellStyle name="Walutowy 2 2 2 3 3" xfId="135" xr:uid="{00000000-0005-0000-0000-00007A020000}"/>
    <cellStyle name="Walutowy 2 2 2 3 3 2" xfId="253" xr:uid="{00000000-0005-0000-0000-00007B020000}"/>
    <cellStyle name="Walutowy 2 2 2 3 3 2 2" xfId="532" xr:uid="{00000000-0005-0000-0000-00007C020000}"/>
    <cellStyle name="Walutowy 2 2 2 3 3 2 3" xfId="812" xr:uid="{00000000-0005-0000-0000-00007D020000}"/>
    <cellStyle name="Walutowy 2 2 2 3 3 3" xfId="414" xr:uid="{00000000-0005-0000-0000-00007E020000}"/>
    <cellStyle name="Walutowy 2 2 2 3 3 4" xfId="694" xr:uid="{00000000-0005-0000-0000-00007F020000}"/>
    <cellStyle name="Walutowy 2 2 2 3 4" xfId="293" xr:uid="{00000000-0005-0000-0000-000080020000}"/>
    <cellStyle name="Walutowy 2 2 2 3 4 2" xfId="572" xr:uid="{00000000-0005-0000-0000-000081020000}"/>
    <cellStyle name="Walutowy 2 2 2 3 4 3" xfId="852" xr:uid="{00000000-0005-0000-0000-000082020000}"/>
    <cellStyle name="Walutowy 2 2 2 3 5" xfId="175" xr:uid="{00000000-0005-0000-0000-000083020000}"/>
    <cellStyle name="Walutowy 2 2 2 3 5 2" xfId="454" xr:uid="{00000000-0005-0000-0000-000084020000}"/>
    <cellStyle name="Walutowy 2 2 2 3 5 3" xfId="734" xr:uid="{00000000-0005-0000-0000-000085020000}"/>
    <cellStyle name="Walutowy 2 2 2 3 6" xfId="336" xr:uid="{00000000-0005-0000-0000-000086020000}"/>
    <cellStyle name="Walutowy 2 2 2 3 7" xfId="616" xr:uid="{00000000-0005-0000-0000-000087020000}"/>
    <cellStyle name="Walutowy 2 2 2 4" xfId="72" xr:uid="{00000000-0005-0000-0000-000088020000}"/>
    <cellStyle name="Walutowy 2 2 2 4 2" xfId="190" xr:uid="{00000000-0005-0000-0000-000089020000}"/>
    <cellStyle name="Walutowy 2 2 2 4 2 2" xfId="469" xr:uid="{00000000-0005-0000-0000-00008A020000}"/>
    <cellStyle name="Walutowy 2 2 2 4 2 3" xfId="749" xr:uid="{00000000-0005-0000-0000-00008B020000}"/>
    <cellStyle name="Walutowy 2 2 2 4 3" xfId="351" xr:uid="{00000000-0005-0000-0000-00008C020000}"/>
    <cellStyle name="Walutowy 2 2 2 4 4" xfId="631" xr:uid="{00000000-0005-0000-0000-00008D020000}"/>
    <cellStyle name="Walutowy 2 2 2 5" xfId="111" xr:uid="{00000000-0005-0000-0000-00008E020000}"/>
    <cellStyle name="Walutowy 2 2 2 5 2" xfId="229" xr:uid="{00000000-0005-0000-0000-00008F020000}"/>
    <cellStyle name="Walutowy 2 2 2 5 2 2" xfId="508" xr:uid="{00000000-0005-0000-0000-000090020000}"/>
    <cellStyle name="Walutowy 2 2 2 5 2 3" xfId="788" xr:uid="{00000000-0005-0000-0000-000091020000}"/>
    <cellStyle name="Walutowy 2 2 2 5 3" xfId="390" xr:uid="{00000000-0005-0000-0000-000092020000}"/>
    <cellStyle name="Walutowy 2 2 2 5 4" xfId="670" xr:uid="{00000000-0005-0000-0000-000093020000}"/>
    <cellStyle name="Walutowy 2 2 2 6" xfId="269" xr:uid="{00000000-0005-0000-0000-000094020000}"/>
    <cellStyle name="Walutowy 2 2 2 6 2" xfId="548" xr:uid="{00000000-0005-0000-0000-000095020000}"/>
    <cellStyle name="Walutowy 2 2 2 6 3" xfId="828" xr:uid="{00000000-0005-0000-0000-000096020000}"/>
    <cellStyle name="Walutowy 2 2 2 7" xfId="151" xr:uid="{00000000-0005-0000-0000-000097020000}"/>
    <cellStyle name="Walutowy 2 2 2 7 2" xfId="430" xr:uid="{00000000-0005-0000-0000-000098020000}"/>
    <cellStyle name="Walutowy 2 2 2 7 3" xfId="710" xr:uid="{00000000-0005-0000-0000-000099020000}"/>
    <cellStyle name="Walutowy 2 2 2 8" xfId="312" xr:uid="{00000000-0005-0000-0000-00009A020000}"/>
    <cellStyle name="Walutowy 2 2 2 9" xfId="592" xr:uid="{00000000-0005-0000-0000-00009B020000}"/>
    <cellStyle name="Walutowy 2 2 3" xfId="30" xr:uid="{00000000-0005-0000-0000-00009C020000}"/>
    <cellStyle name="Walutowy 2 2 3 2" xfId="78" xr:uid="{00000000-0005-0000-0000-00009D020000}"/>
    <cellStyle name="Walutowy 2 2 3 2 2" xfId="196" xr:uid="{00000000-0005-0000-0000-00009E020000}"/>
    <cellStyle name="Walutowy 2 2 3 2 2 2" xfId="475" xr:uid="{00000000-0005-0000-0000-00009F020000}"/>
    <cellStyle name="Walutowy 2 2 3 2 2 3" xfId="755" xr:uid="{00000000-0005-0000-0000-0000A0020000}"/>
    <cellStyle name="Walutowy 2 2 3 2 3" xfId="357" xr:uid="{00000000-0005-0000-0000-0000A1020000}"/>
    <cellStyle name="Walutowy 2 2 3 2 4" xfId="637" xr:uid="{00000000-0005-0000-0000-0000A2020000}"/>
    <cellStyle name="Walutowy 2 2 3 3" xfId="117" xr:uid="{00000000-0005-0000-0000-0000A3020000}"/>
    <cellStyle name="Walutowy 2 2 3 3 2" xfId="235" xr:uid="{00000000-0005-0000-0000-0000A4020000}"/>
    <cellStyle name="Walutowy 2 2 3 3 2 2" xfId="514" xr:uid="{00000000-0005-0000-0000-0000A5020000}"/>
    <cellStyle name="Walutowy 2 2 3 3 2 3" xfId="794" xr:uid="{00000000-0005-0000-0000-0000A6020000}"/>
    <cellStyle name="Walutowy 2 2 3 3 3" xfId="396" xr:uid="{00000000-0005-0000-0000-0000A7020000}"/>
    <cellStyle name="Walutowy 2 2 3 3 4" xfId="676" xr:uid="{00000000-0005-0000-0000-0000A8020000}"/>
    <cellStyle name="Walutowy 2 2 3 4" xfId="275" xr:uid="{00000000-0005-0000-0000-0000A9020000}"/>
    <cellStyle name="Walutowy 2 2 3 4 2" xfId="554" xr:uid="{00000000-0005-0000-0000-0000AA020000}"/>
    <cellStyle name="Walutowy 2 2 3 4 3" xfId="834" xr:uid="{00000000-0005-0000-0000-0000AB020000}"/>
    <cellStyle name="Walutowy 2 2 3 5" xfId="157" xr:uid="{00000000-0005-0000-0000-0000AC020000}"/>
    <cellStyle name="Walutowy 2 2 3 5 2" xfId="436" xr:uid="{00000000-0005-0000-0000-0000AD020000}"/>
    <cellStyle name="Walutowy 2 2 3 5 3" xfId="716" xr:uid="{00000000-0005-0000-0000-0000AE020000}"/>
    <cellStyle name="Walutowy 2 2 3 6" xfId="318" xr:uid="{00000000-0005-0000-0000-0000AF020000}"/>
    <cellStyle name="Walutowy 2 2 3 7" xfId="598" xr:uid="{00000000-0005-0000-0000-0000B0020000}"/>
    <cellStyle name="Walutowy 2 2 4" xfId="42" xr:uid="{00000000-0005-0000-0000-0000B1020000}"/>
    <cellStyle name="Walutowy 2 2 4 2" xfId="90" xr:uid="{00000000-0005-0000-0000-0000B2020000}"/>
    <cellStyle name="Walutowy 2 2 4 2 2" xfId="208" xr:uid="{00000000-0005-0000-0000-0000B3020000}"/>
    <cellStyle name="Walutowy 2 2 4 2 2 2" xfId="487" xr:uid="{00000000-0005-0000-0000-0000B4020000}"/>
    <cellStyle name="Walutowy 2 2 4 2 2 3" xfId="767" xr:uid="{00000000-0005-0000-0000-0000B5020000}"/>
    <cellStyle name="Walutowy 2 2 4 2 3" xfId="369" xr:uid="{00000000-0005-0000-0000-0000B6020000}"/>
    <cellStyle name="Walutowy 2 2 4 2 4" xfId="649" xr:uid="{00000000-0005-0000-0000-0000B7020000}"/>
    <cellStyle name="Walutowy 2 2 4 3" xfId="129" xr:uid="{00000000-0005-0000-0000-0000B8020000}"/>
    <cellStyle name="Walutowy 2 2 4 3 2" xfId="247" xr:uid="{00000000-0005-0000-0000-0000B9020000}"/>
    <cellStyle name="Walutowy 2 2 4 3 2 2" xfId="526" xr:uid="{00000000-0005-0000-0000-0000BA020000}"/>
    <cellStyle name="Walutowy 2 2 4 3 2 3" xfId="806" xr:uid="{00000000-0005-0000-0000-0000BB020000}"/>
    <cellStyle name="Walutowy 2 2 4 3 3" xfId="408" xr:uid="{00000000-0005-0000-0000-0000BC020000}"/>
    <cellStyle name="Walutowy 2 2 4 3 4" xfId="688" xr:uid="{00000000-0005-0000-0000-0000BD020000}"/>
    <cellStyle name="Walutowy 2 2 4 4" xfId="287" xr:uid="{00000000-0005-0000-0000-0000BE020000}"/>
    <cellStyle name="Walutowy 2 2 4 4 2" xfId="566" xr:uid="{00000000-0005-0000-0000-0000BF020000}"/>
    <cellStyle name="Walutowy 2 2 4 4 3" xfId="846" xr:uid="{00000000-0005-0000-0000-0000C0020000}"/>
    <cellStyle name="Walutowy 2 2 4 5" xfId="169" xr:uid="{00000000-0005-0000-0000-0000C1020000}"/>
    <cellStyle name="Walutowy 2 2 4 5 2" xfId="448" xr:uid="{00000000-0005-0000-0000-0000C2020000}"/>
    <cellStyle name="Walutowy 2 2 4 5 3" xfId="728" xr:uid="{00000000-0005-0000-0000-0000C3020000}"/>
    <cellStyle name="Walutowy 2 2 4 6" xfId="330" xr:uid="{00000000-0005-0000-0000-0000C4020000}"/>
    <cellStyle name="Walutowy 2 2 4 7" xfId="610" xr:uid="{00000000-0005-0000-0000-0000C5020000}"/>
    <cellStyle name="Walutowy 2 2 5" xfId="66" xr:uid="{00000000-0005-0000-0000-0000C6020000}"/>
    <cellStyle name="Walutowy 2 2 5 2" xfId="184" xr:uid="{00000000-0005-0000-0000-0000C7020000}"/>
    <cellStyle name="Walutowy 2 2 5 2 2" xfId="463" xr:uid="{00000000-0005-0000-0000-0000C8020000}"/>
    <cellStyle name="Walutowy 2 2 5 2 3" xfId="743" xr:uid="{00000000-0005-0000-0000-0000C9020000}"/>
    <cellStyle name="Walutowy 2 2 5 3" xfId="345" xr:uid="{00000000-0005-0000-0000-0000CA020000}"/>
    <cellStyle name="Walutowy 2 2 5 4" xfId="625" xr:uid="{00000000-0005-0000-0000-0000CB020000}"/>
    <cellStyle name="Walutowy 2 2 6" xfId="105" xr:uid="{00000000-0005-0000-0000-0000CC020000}"/>
    <cellStyle name="Walutowy 2 2 6 2" xfId="223" xr:uid="{00000000-0005-0000-0000-0000CD020000}"/>
    <cellStyle name="Walutowy 2 2 6 2 2" xfId="502" xr:uid="{00000000-0005-0000-0000-0000CE020000}"/>
    <cellStyle name="Walutowy 2 2 6 2 3" xfId="782" xr:uid="{00000000-0005-0000-0000-0000CF020000}"/>
    <cellStyle name="Walutowy 2 2 6 3" xfId="384" xr:uid="{00000000-0005-0000-0000-0000D0020000}"/>
    <cellStyle name="Walutowy 2 2 6 4" xfId="664" xr:uid="{00000000-0005-0000-0000-0000D1020000}"/>
    <cellStyle name="Walutowy 2 2 7" xfId="263" xr:uid="{00000000-0005-0000-0000-0000D2020000}"/>
    <cellStyle name="Walutowy 2 2 7 2" xfId="542" xr:uid="{00000000-0005-0000-0000-0000D3020000}"/>
    <cellStyle name="Walutowy 2 2 7 3" xfId="822" xr:uid="{00000000-0005-0000-0000-0000D4020000}"/>
    <cellStyle name="Walutowy 2 2 8" xfId="145" xr:uid="{00000000-0005-0000-0000-0000D5020000}"/>
    <cellStyle name="Walutowy 2 2 8 2" xfId="424" xr:uid="{00000000-0005-0000-0000-0000D6020000}"/>
    <cellStyle name="Walutowy 2 2 8 3" xfId="704" xr:uid="{00000000-0005-0000-0000-0000D7020000}"/>
    <cellStyle name="Walutowy 2 2 9" xfId="306" xr:uid="{00000000-0005-0000-0000-0000D8020000}"/>
    <cellStyle name="Walutowy 2 3" xfId="21" xr:uid="{00000000-0005-0000-0000-0000D9020000}"/>
    <cellStyle name="Walutowy 2 3 2" xfId="33" xr:uid="{00000000-0005-0000-0000-0000DA020000}"/>
    <cellStyle name="Walutowy 2 3 2 2" xfId="81" xr:uid="{00000000-0005-0000-0000-0000DB020000}"/>
    <cellStyle name="Walutowy 2 3 2 2 2" xfId="199" xr:uid="{00000000-0005-0000-0000-0000DC020000}"/>
    <cellStyle name="Walutowy 2 3 2 2 2 2" xfId="478" xr:uid="{00000000-0005-0000-0000-0000DD020000}"/>
    <cellStyle name="Walutowy 2 3 2 2 2 3" xfId="758" xr:uid="{00000000-0005-0000-0000-0000DE020000}"/>
    <cellStyle name="Walutowy 2 3 2 2 3" xfId="360" xr:uid="{00000000-0005-0000-0000-0000DF020000}"/>
    <cellStyle name="Walutowy 2 3 2 2 4" xfId="640" xr:uid="{00000000-0005-0000-0000-0000E0020000}"/>
    <cellStyle name="Walutowy 2 3 2 3" xfId="120" xr:uid="{00000000-0005-0000-0000-0000E1020000}"/>
    <cellStyle name="Walutowy 2 3 2 3 2" xfId="238" xr:uid="{00000000-0005-0000-0000-0000E2020000}"/>
    <cellStyle name="Walutowy 2 3 2 3 2 2" xfId="517" xr:uid="{00000000-0005-0000-0000-0000E3020000}"/>
    <cellStyle name="Walutowy 2 3 2 3 2 3" xfId="797" xr:uid="{00000000-0005-0000-0000-0000E4020000}"/>
    <cellStyle name="Walutowy 2 3 2 3 3" xfId="399" xr:uid="{00000000-0005-0000-0000-0000E5020000}"/>
    <cellStyle name="Walutowy 2 3 2 3 4" xfId="679" xr:uid="{00000000-0005-0000-0000-0000E6020000}"/>
    <cellStyle name="Walutowy 2 3 2 4" xfId="278" xr:uid="{00000000-0005-0000-0000-0000E7020000}"/>
    <cellStyle name="Walutowy 2 3 2 4 2" xfId="557" xr:uid="{00000000-0005-0000-0000-0000E8020000}"/>
    <cellStyle name="Walutowy 2 3 2 4 3" xfId="837" xr:uid="{00000000-0005-0000-0000-0000E9020000}"/>
    <cellStyle name="Walutowy 2 3 2 5" xfId="160" xr:uid="{00000000-0005-0000-0000-0000EA020000}"/>
    <cellStyle name="Walutowy 2 3 2 5 2" xfId="439" xr:uid="{00000000-0005-0000-0000-0000EB020000}"/>
    <cellStyle name="Walutowy 2 3 2 5 3" xfId="719" xr:uid="{00000000-0005-0000-0000-0000EC020000}"/>
    <cellStyle name="Walutowy 2 3 2 6" xfId="321" xr:uid="{00000000-0005-0000-0000-0000ED020000}"/>
    <cellStyle name="Walutowy 2 3 2 7" xfId="601" xr:uid="{00000000-0005-0000-0000-0000EE020000}"/>
    <cellStyle name="Walutowy 2 3 3" xfId="45" xr:uid="{00000000-0005-0000-0000-0000EF020000}"/>
    <cellStyle name="Walutowy 2 3 3 2" xfId="93" xr:uid="{00000000-0005-0000-0000-0000F0020000}"/>
    <cellStyle name="Walutowy 2 3 3 2 2" xfId="211" xr:uid="{00000000-0005-0000-0000-0000F1020000}"/>
    <cellStyle name="Walutowy 2 3 3 2 2 2" xfId="490" xr:uid="{00000000-0005-0000-0000-0000F2020000}"/>
    <cellStyle name="Walutowy 2 3 3 2 2 3" xfId="770" xr:uid="{00000000-0005-0000-0000-0000F3020000}"/>
    <cellStyle name="Walutowy 2 3 3 2 3" xfId="372" xr:uid="{00000000-0005-0000-0000-0000F4020000}"/>
    <cellStyle name="Walutowy 2 3 3 2 4" xfId="652" xr:uid="{00000000-0005-0000-0000-0000F5020000}"/>
    <cellStyle name="Walutowy 2 3 3 3" xfId="132" xr:uid="{00000000-0005-0000-0000-0000F6020000}"/>
    <cellStyle name="Walutowy 2 3 3 3 2" xfId="250" xr:uid="{00000000-0005-0000-0000-0000F7020000}"/>
    <cellStyle name="Walutowy 2 3 3 3 2 2" xfId="529" xr:uid="{00000000-0005-0000-0000-0000F8020000}"/>
    <cellStyle name="Walutowy 2 3 3 3 2 3" xfId="809" xr:uid="{00000000-0005-0000-0000-0000F9020000}"/>
    <cellStyle name="Walutowy 2 3 3 3 3" xfId="411" xr:uid="{00000000-0005-0000-0000-0000FA020000}"/>
    <cellStyle name="Walutowy 2 3 3 3 4" xfId="691" xr:uid="{00000000-0005-0000-0000-0000FB020000}"/>
    <cellStyle name="Walutowy 2 3 3 4" xfId="290" xr:uid="{00000000-0005-0000-0000-0000FC020000}"/>
    <cellStyle name="Walutowy 2 3 3 4 2" xfId="569" xr:uid="{00000000-0005-0000-0000-0000FD020000}"/>
    <cellStyle name="Walutowy 2 3 3 4 3" xfId="849" xr:uid="{00000000-0005-0000-0000-0000FE020000}"/>
    <cellStyle name="Walutowy 2 3 3 5" xfId="172" xr:uid="{00000000-0005-0000-0000-0000FF020000}"/>
    <cellStyle name="Walutowy 2 3 3 5 2" xfId="451" xr:uid="{00000000-0005-0000-0000-000000030000}"/>
    <cellStyle name="Walutowy 2 3 3 5 3" xfId="731" xr:uid="{00000000-0005-0000-0000-000001030000}"/>
    <cellStyle name="Walutowy 2 3 3 6" xfId="333" xr:uid="{00000000-0005-0000-0000-000002030000}"/>
    <cellStyle name="Walutowy 2 3 3 7" xfId="613" xr:uid="{00000000-0005-0000-0000-000003030000}"/>
    <cellStyle name="Walutowy 2 3 4" xfId="69" xr:uid="{00000000-0005-0000-0000-000004030000}"/>
    <cellStyle name="Walutowy 2 3 4 2" xfId="187" xr:uid="{00000000-0005-0000-0000-000005030000}"/>
    <cellStyle name="Walutowy 2 3 4 2 2" xfId="466" xr:uid="{00000000-0005-0000-0000-000006030000}"/>
    <cellStyle name="Walutowy 2 3 4 2 3" xfId="746" xr:uid="{00000000-0005-0000-0000-000007030000}"/>
    <cellStyle name="Walutowy 2 3 4 3" xfId="348" xr:uid="{00000000-0005-0000-0000-000008030000}"/>
    <cellStyle name="Walutowy 2 3 4 4" xfId="628" xr:uid="{00000000-0005-0000-0000-000009030000}"/>
    <cellStyle name="Walutowy 2 3 5" xfId="108" xr:uid="{00000000-0005-0000-0000-00000A030000}"/>
    <cellStyle name="Walutowy 2 3 5 2" xfId="226" xr:uid="{00000000-0005-0000-0000-00000B030000}"/>
    <cellStyle name="Walutowy 2 3 5 2 2" xfId="505" xr:uid="{00000000-0005-0000-0000-00000C030000}"/>
    <cellStyle name="Walutowy 2 3 5 2 3" xfId="785" xr:uid="{00000000-0005-0000-0000-00000D030000}"/>
    <cellStyle name="Walutowy 2 3 5 3" xfId="387" xr:uid="{00000000-0005-0000-0000-00000E030000}"/>
    <cellStyle name="Walutowy 2 3 5 4" xfId="667" xr:uid="{00000000-0005-0000-0000-00000F030000}"/>
    <cellStyle name="Walutowy 2 3 6" xfId="266" xr:uid="{00000000-0005-0000-0000-000010030000}"/>
    <cellStyle name="Walutowy 2 3 6 2" xfId="545" xr:uid="{00000000-0005-0000-0000-000011030000}"/>
    <cellStyle name="Walutowy 2 3 6 3" xfId="825" xr:uid="{00000000-0005-0000-0000-000012030000}"/>
    <cellStyle name="Walutowy 2 3 7" xfId="148" xr:uid="{00000000-0005-0000-0000-000013030000}"/>
    <cellStyle name="Walutowy 2 3 7 2" xfId="427" xr:uid="{00000000-0005-0000-0000-000014030000}"/>
    <cellStyle name="Walutowy 2 3 7 3" xfId="707" xr:uid="{00000000-0005-0000-0000-000015030000}"/>
    <cellStyle name="Walutowy 2 3 8" xfId="309" xr:uid="{00000000-0005-0000-0000-000016030000}"/>
    <cellStyle name="Walutowy 2 3 9" xfId="589" xr:uid="{00000000-0005-0000-0000-000017030000}"/>
    <cellStyle name="Walutowy 2 4" xfId="27" xr:uid="{00000000-0005-0000-0000-000018030000}"/>
    <cellStyle name="Walutowy 2 4 2" xfId="75" xr:uid="{00000000-0005-0000-0000-000019030000}"/>
    <cellStyle name="Walutowy 2 4 2 2" xfId="193" xr:uid="{00000000-0005-0000-0000-00001A030000}"/>
    <cellStyle name="Walutowy 2 4 2 2 2" xfId="472" xr:uid="{00000000-0005-0000-0000-00001B030000}"/>
    <cellStyle name="Walutowy 2 4 2 2 3" xfId="752" xr:uid="{00000000-0005-0000-0000-00001C030000}"/>
    <cellStyle name="Walutowy 2 4 2 3" xfId="354" xr:uid="{00000000-0005-0000-0000-00001D030000}"/>
    <cellStyle name="Walutowy 2 4 2 4" xfId="634" xr:uid="{00000000-0005-0000-0000-00001E030000}"/>
    <cellStyle name="Walutowy 2 4 3" xfId="114" xr:uid="{00000000-0005-0000-0000-00001F030000}"/>
    <cellStyle name="Walutowy 2 4 3 2" xfId="232" xr:uid="{00000000-0005-0000-0000-000020030000}"/>
    <cellStyle name="Walutowy 2 4 3 2 2" xfId="511" xr:uid="{00000000-0005-0000-0000-000021030000}"/>
    <cellStyle name="Walutowy 2 4 3 2 3" xfId="791" xr:uid="{00000000-0005-0000-0000-000022030000}"/>
    <cellStyle name="Walutowy 2 4 3 3" xfId="393" xr:uid="{00000000-0005-0000-0000-000023030000}"/>
    <cellStyle name="Walutowy 2 4 3 4" xfId="673" xr:uid="{00000000-0005-0000-0000-000024030000}"/>
    <cellStyle name="Walutowy 2 4 4" xfId="272" xr:uid="{00000000-0005-0000-0000-000025030000}"/>
    <cellStyle name="Walutowy 2 4 4 2" xfId="551" xr:uid="{00000000-0005-0000-0000-000026030000}"/>
    <cellStyle name="Walutowy 2 4 4 3" xfId="831" xr:uid="{00000000-0005-0000-0000-000027030000}"/>
    <cellStyle name="Walutowy 2 4 5" xfId="154" xr:uid="{00000000-0005-0000-0000-000028030000}"/>
    <cellStyle name="Walutowy 2 4 5 2" xfId="433" xr:uid="{00000000-0005-0000-0000-000029030000}"/>
    <cellStyle name="Walutowy 2 4 5 3" xfId="713" xr:uid="{00000000-0005-0000-0000-00002A030000}"/>
    <cellStyle name="Walutowy 2 4 6" xfId="315" xr:uid="{00000000-0005-0000-0000-00002B030000}"/>
    <cellStyle name="Walutowy 2 4 7" xfId="595" xr:uid="{00000000-0005-0000-0000-00002C030000}"/>
    <cellStyle name="Walutowy 2 5" xfId="39" xr:uid="{00000000-0005-0000-0000-00002D030000}"/>
    <cellStyle name="Walutowy 2 5 2" xfId="87" xr:uid="{00000000-0005-0000-0000-00002E030000}"/>
    <cellStyle name="Walutowy 2 5 2 2" xfId="205" xr:uid="{00000000-0005-0000-0000-00002F030000}"/>
    <cellStyle name="Walutowy 2 5 2 2 2" xfId="484" xr:uid="{00000000-0005-0000-0000-000030030000}"/>
    <cellStyle name="Walutowy 2 5 2 2 3" xfId="764" xr:uid="{00000000-0005-0000-0000-000031030000}"/>
    <cellStyle name="Walutowy 2 5 2 3" xfId="366" xr:uid="{00000000-0005-0000-0000-000032030000}"/>
    <cellStyle name="Walutowy 2 5 2 4" xfId="646" xr:uid="{00000000-0005-0000-0000-000033030000}"/>
    <cellStyle name="Walutowy 2 5 3" xfId="126" xr:uid="{00000000-0005-0000-0000-000034030000}"/>
    <cellStyle name="Walutowy 2 5 3 2" xfId="244" xr:uid="{00000000-0005-0000-0000-000035030000}"/>
    <cellStyle name="Walutowy 2 5 3 2 2" xfId="523" xr:uid="{00000000-0005-0000-0000-000036030000}"/>
    <cellStyle name="Walutowy 2 5 3 2 3" xfId="803" xr:uid="{00000000-0005-0000-0000-000037030000}"/>
    <cellStyle name="Walutowy 2 5 3 3" xfId="405" xr:uid="{00000000-0005-0000-0000-000038030000}"/>
    <cellStyle name="Walutowy 2 5 3 4" xfId="685" xr:uid="{00000000-0005-0000-0000-000039030000}"/>
    <cellStyle name="Walutowy 2 5 4" xfId="284" xr:uid="{00000000-0005-0000-0000-00003A030000}"/>
    <cellStyle name="Walutowy 2 5 4 2" xfId="563" xr:uid="{00000000-0005-0000-0000-00003B030000}"/>
    <cellStyle name="Walutowy 2 5 4 3" xfId="843" xr:uid="{00000000-0005-0000-0000-00003C030000}"/>
    <cellStyle name="Walutowy 2 5 5" xfId="166" xr:uid="{00000000-0005-0000-0000-00003D030000}"/>
    <cellStyle name="Walutowy 2 5 5 2" xfId="445" xr:uid="{00000000-0005-0000-0000-00003E030000}"/>
    <cellStyle name="Walutowy 2 5 5 3" xfId="725" xr:uid="{00000000-0005-0000-0000-00003F030000}"/>
    <cellStyle name="Walutowy 2 5 6" xfId="327" xr:uid="{00000000-0005-0000-0000-000040030000}"/>
    <cellStyle name="Walutowy 2 5 7" xfId="607" xr:uid="{00000000-0005-0000-0000-000041030000}"/>
    <cellStyle name="Walutowy 2 6" xfId="56" xr:uid="{00000000-0005-0000-0000-000042030000}"/>
    <cellStyle name="Walutowy 2 7" xfId="63" xr:uid="{00000000-0005-0000-0000-000043030000}"/>
    <cellStyle name="Walutowy 2 7 2" xfId="181" xr:uid="{00000000-0005-0000-0000-000044030000}"/>
    <cellStyle name="Walutowy 2 7 2 2" xfId="460" xr:uid="{00000000-0005-0000-0000-000045030000}"/>
    <cellStyle name="Walutowy 2 7 2 3" xfId="740" xr:uid="{00000000-0005-0000-0000-000046030000}"/>
    <cellStyle name="Walutowy 2 7 3" xfId="342" xr:uid="{00000000-0005-0000-0000-000047030000}"/>
    <cellStyle name="Walutowy 2 7 4" xfId="622" xr:uid="{00000000-0005-0000-0000-000048030000}"/>
    <cellStyle name="Walutowy 2 8" xfId="102" xr:uid="{00000000-0005-0000-0000-000049030000}"/>
    <cellStyle name="Walutowy 2 8 2" xfId="220" xr:uid="{00000000-0005-0000-0000-00004A030000}"/>
    <cellStyle name="Walutowy 2 8 2 2" xfId="499" xr:uid="{00000000-0005-0000-0000-00004B030000}"/>
    <cellStyle name="Walutowy 2 8 2 3" xfId="779" xr:uid="{00000000-0005-0000-0000-00004C030000}"/>
    <cellStyle name="Walutowy 2 8 3" xfId="381" xr:uid="{00000000-0005-0000-0000-00004D030000}"/>
    <cellStyle name="Walutowy 2 8 4" xfId="661" xr:uid="{00000000-0005-0000-0000-00004E030000}"/>
    <cellStyle name="Walutowy 2 9" xfId="260" xr:uid="{00000000-0005-0000-0000-00004F030000}"/>
    <cellStyle name="Walutowy 2 9 2" xfId="539" xr:uid="{00000000-0005-0000-0000-000050030000}"/>
    <cellStyle name="Walutowy 2 9 3" xfId="819" xr:uid="{00000000-0005-0000-0000-000051030000}"/>
    <cellStyle name="Walutowy 3" xfId="1697" xr:uid="{DA52A500-CCC5-41A9-809B-99EB2447B398}"/>
    <cellStyle name="Walutowy 6" xfId="52" xr:uid="{00000000-0005-0000-0000-000052030000}"/>
    <cellStyle name="Walutowy 6 2" xfId="99" xr:uid="{00000000-0005-0000-0000-000053030000}"/>
    <cellStyle name="Walutowy 6 2 2" xfId="217" xr:uid="{00000000-0005-0000-0000-000054030000}"/>
    <cellStyle name="Walutowy 6 2 2 2" xfId="496" xr:uid="{00000000-0005-0000-0000-000055030000}"/>
    <cellStyle name="Walutowy 6 2 2 3" xfId="776" xr:uid="{00000000-0005-0000-0000-000056030000}"/>
    <cellStyle name="Walutowy 6 2 3" xfId="378" xr:uid="{00000000-0005-0000-0000-000057030000}"/>
    <cellStyle name="Walutowy 6 2 4" xfId="658" xr:uid="{00000000-0005-0000-0000-000058030000}"/>
    <cellStyle name="Walutowy 6 3" xfId="138" xr:uid="{00000000-0005-0000-0000-000059030000}"/>
    <cellStyle name="Walutowy 6 3 2" xfId="256" xr:uid="{00000000-0005-0000-0000-00005A030000}"/>
    <cellStyle name="Walutowy 6 3 2 2" xfId="535" xr:uid="{00000000-0005-0000-0000-00005B030000}"/>
    <cellStyle name="Walutowy 6 3 2 3" xfId="815" xr:uid="{00000000-0005-0000-0000-00005C030000}"/>
    <cellStyle name="Walutowy 6 3 3" xfId="417" xr:uid="{00000000-0005-0000-0000-00005D030000}"/>
    <cellStyle name="Walutowy 6 3 4" xfId="697" xr:uid="{00000000-0005-0000-0000-00005E030000}"/>
    <cellStyle name="Walutowy 6 4" xfId="296" xr:uid="{00000000-0005-0000-0000-00005F030000}"/>
    <cellStyle name="Walutowy 6 4 2" xfId="575" xr:uid="{00000000-0005-0000-0000-000060030000}"/>
    <cellStyle name="Walutowy 6 4 3" xfId="855" xr:uid="{00000000-0005-0000-0000-000061030000}"/>
    <cellStyle name="Walutowy 6 5" xfId="178" xr:uid="{00000000-0005-0000-0000-000062030000}"/>
    <cellStyle name="Walutowy 6 5 2" xfId="457" xr:uid="{00000000-0005-0000-0000-000063030000}"/>
    <cellStyle name="Walutowy 6 5 3" xfId="737" xr:uid="{00000000-0005-0000-0000-000064030000}"/>
    <cellStyle name="Walutowy 6 6" xfId="339" xr:uid="{00000000-0005-0000-0000-000065030000}"/>
    <cellStyle name="Walutowy 6 7" xfId="619" xr:uid="{00000000-0005-0000-0000-000066030000}"/>
    <cellStyle name="Złe 2" xfId="1479" xr:uid="{B6F58614-B2D3-4E3A-9086-C65B6BA9A12C}"/>
    <cellStyle name="Złe 3" xfId="1480" xr:uid="{EF4E382C-F6DA-4636-B417-0770B54FCD71}"/>
    <cellStyle name="Złe 4" xfId="1481" xr:uid="{CBDEEA99-0651-4DA9-BCB8-7FE88C00D277}"/>
    <cellStyle name="Złe 5" xfId="1482" xr:uid="{3DAE480A-F920-4CD1-892C-DE88CA74DEAD}"/>
    <cellStyle name="Złe 6" xfId="1483" xr:uid="{408E7E3F-608B-4179-BC4A-EA134F9DAF39}"/>
    <cellStyle name="Złe 7" xfId="1484" xr:uid="{288220F8-C795-4517-87E1-363B250464EA}"/>
    <cellStyle name="Złe 8" xfId="1485" xr:uid="{5B0F9378-D695-44E5-8757-BB02A86886AC}"/>
  </cellStyles>
  <dxfs count="12"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/>
        </bottom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color rgb="FF002060"/>
      </font>
    </dxf>
    <dxf>
      <font>
        <b val="0"/>
        <i val="0"/>
        <color rgb="FF002060"/>
      </font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color auto="1"/>
      </font>
      <border>
        <left style="thin">
          <color theme="1" tint="0.499984740745262"/>
        </left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i val="0"/>
        <color auto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ck">
          <color theme="0" tint="-0.14996795556505021"/>
        </left>
        <right style="thick">
          <color theme="0" tint="-0.14996795556505021"/>
        </right>
        <top style="thick">
          <color theme="0" tint="-0.14996795556505021"/>
        </top>
        <bottom style="thick">
          <color theme="0" tint="-0.14996795556505021"/>
        </bottom>
        <horizontal style="thin">
          <color theme="0" tint="-0.14999847407452621"/>
        </horizontal>
      </border>
    </dxf>
  </dxfs>
  <tableStyles count="1" defaultTableStyle="TableStyleMedium2" defaultPivotStyle="PivotStyleLight16">
    <tableStyle name="PivotStyleLight8_kd" table="0" count="12" xr9:uid="{00000000-0011-0000-FFFF-FFFF00000000}">
      <tableStyleElement type="wholeTable" dxfId="11"/>
      <tableStyleElement type="headerRow" dxfId="10"/>
      <tableStyleElement type="totalRow" dxfId="9"/>
      <tableStyleElement type="firstColumn" dxfId="8"/>
      <tableStyleElement type="firstRowStripe" dxfId="7"/>
      <tableStyleElement type="firstColumnStripe" dxfId="6"/>
      <tableStyleElement type="secondColumnStripe" dxfId="5"/>
      <tableStyleElement type="firstSubtotalRow" dxfId="4"/>
      <tableStyleElement type="secondSubtotalRow" dxfId="3"/>
      <tableStyleElement type="secondColumnSubheading" dxfId="2"/>
      <tableStyleElement type="firstRowSubheading" dxfId="1"/>
      <tableStyleElement type="secondRowSubheading" dxfId="0"/>
    </tableStyle>
  </tableStyles>
  <colors>
    <mruColors>
      <color rgb="FFFF66FF"/>
      <color rgb="FFFFCCFF"/>
      <color rgb="FFCCFF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>
    <tabColor theme="0"/>
    <pageSetUpPr fitToPage="1"/>
  </sheetPr>
  <dimension ref="A1:F45"/>
  <sheetViews>
    <sheetView tabSelected="1" view="pageBreakPreview" topLeftCell="A19" zoomScale="90" zoomScaleNormal="90" zoomScaleSheetLayoutView="90" workbookViewId="0">
      <selection activeCell="C15" sqref="C15"/>
    </sheetView>
  </sheetViews>
  <sheetFormatPr defaultColWidth="9.109375" defaultRowHeight="13.2"/>
  <cols>
    <col min="1" max="1" width="13.33203125" style="41" customWidth="1"/>
    <col min="2" max="2" width="78.5546875" style="5" customWidth="1"/>
    <col min="3" max="3" width="8.6640625" style="5" customWidth="1"/>
    <col min="4" max="4" width="8.21875" style="5" bestFit="1" customWidth="1"/>
    <col min="5" max="5" width="14.44140625" style="5" customWidth="1"/>
    <col min="6" max="6" width="21.109375" style="5" customWidth="1"/>
  </cols>
  <sheetData>
    <row r="1" spans="1:6" s="1" customFormat="1" ht="20.399999999999999" customHeight="1" thickBot="1">
      <c r="A1" s="35"/>
      <c r="B1" s="2"/>
      <c r="C1" s="2"/>
      <c r="D1" s="2"/>
      <c r="E1" s="2"/>
      <c r="F1" s="2"/>
    </row>
    <row r="2" spans="1:6">
      <c r="A2" s="69" t="s">
        <v>44</v>
      </c>
      <c r="B2" s="65" t="s">
        <v>0</v>
      </c>
      <c r="C2" s="65" t="s">
        <v>1</v>
      </c>
      <c r="D2" s="65" t="s">
        <v>2</v>
      </c>
      <c r="E2" s="65" t="s">
        <v>3</v>
      </c>
      <c r="F2" s="65" t="s">
        <v>4</v>
      </c>
    </row>
    <row r="3" spans="1:6" s="3" customFormat="1" ht="19.2" customHeight="1">
      <c r="A3" s="70"/>
      <c r="B3" s="66"/>
      <c r="C3" s="66"/>
      <c r="D3" s="66"/>
      <c r="E3" s="66"/>
      <c r="F3" s="66"/>
    </row>
    <row r="4" spans="1:6" s="3" customFormat="1" ht="16.2" customHeight="1">
      <c r="A4" s="36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</row>
    <row r="5" spans="1:6" s="4" customFormat="1">
      <c r="A5" s="67" t="s">
        <v>45</v>
      </c>
      <c r="B5" s="68"/>
      <c r="C5" s="31"/>
      <c r="D5" s="32"/>
      <c r="E5" s="33"/>
      <c r="F5" s="34">
        <f>F6+F24+F28</f>
        <v>0</v>
      </c>
    </row>
    <row r="6" spans="1:6" s="29" customFormat="1" ht="18">
      <c r="A6" s="18" t="s">
        <v>34</v>
      </c>
      <c r="B6" s="19" t="s">
        <v>25</v>
      </c>
      <c r="C6" s="46"/>
      <c r="D6" s="47"/>
      <c r="E6" s="17"/>
      <c r="F6" s="48">
        <f>F7+F10+F16+F18+F20+F22+F23</f>
        <v>0</v>
      </c>
    </row>
    <row r="7" spans="1:6" s="42" customFormat="1">
      <c r="A7" s="38" t="s">
        <v>11</v>
      </c>
      <c r="B7" s="45" t="s">
        <v>26</v>
      </c>
      <c r="C7" s="23"/>
      <c r="D7" s="56"/>
      <c r="E7" s="24"/>
      <c r="F7" s="25">
        <f>F8+F9</f>
        <v>0</v>
      </c>
    </row>
    <row r="8" spans="1:6" s="3" customFormat="1">
      <c r="A8" s="21" t="s">
        <v>46</v>
      </c>
      <c r="B8" s="12" t="s">
        <v>47</v>
      </c>
      <c r="C8" s="16" t="s">
        <v>50</v>
      </c>
      <c r="D8" s="13">
        <v>19.103000000000002</v>
      </c>
      <c r="E8" s="14">
        <v>0</v>
      </c>
      <c r="F8" s="15">
        <f t="shared" ref="F8:F9" si="0">E8*D8</f>
        <v>0</v>
      </c>
    </row>
    <row r="9" spans="1:6" s="3" customFormat="1">
      <c r="A9" s="21" t="s">
        <v>48</v>
      </c>
      <c r="B9" s="12" t="s">
        <v>49</v>
      </c>
      <c r="C9" s="16" t="s">
        <v>23</v>
      </c>
      <c r="D9" s="14">
        <v>1</v>
      </c>
      <c r="E9" s="14">
        <v>0</v>
      </c>
      <c r="F9" s="15">
        <f t="shared" si="0"/>
        <v>0</v>
      </c>
    </row>
    <row r="10" spans="1:6" s="42" customFormat="1">
      <c r="A10" s="38" t="s">
        <v>12</v>
      </c>
      <c r="B10" s="45" t="s">
        <v>27</v>
      </c>
      <c r="C10" s="23"/>
      <c r="D10" s="24"/>
      <c r="E10" s="24"/>
      <c r="F10" s="25">
        <f>F11+F12+F13+F14+F15</f>
        <v>0</v>
      </c>
    </row>
    <row r="11" spans="1:6" s="3" customFormat="1">
      <c r="A11" s="21" t="s">
        <v>51</v>
      </c>
      <c r="B11" s="12" t="s">
        <v>52</v>
      </c>
      <c r="C11" s="16" t="s">
        <v>7</v>
      </c>
      <c r="D11" s="14">
        <v>13</v>
      </c>
      <c r="E11" s="14">
        <v>0</v>
      </c>
      <c r="F11" s="15">
        <f t="shared" ref="F11" si="1">E11*D11</f>
        <v>0</v>
      </c>
    </row>
    <row r="12" spans="1:6" s="42" customFormat="1">
      <c r="A12" s="49" t="s">
        <v>13</v>
      </c>
      <c r="B12" s="50" t="s">
        <v>28</v>
      </c>
      <c r="C12" s="16" t="s">
        <v>23</v>
      </c>
      <c r="D12" s="14">
        <v>1</v>
      </c>
      <c r="E12" s="14">
        <v>0</v>
      </c>
      <c r="F12" s="15">
        <f t="shared" ref="F12:F23" si="2">E12*D12</f>
        <v>0</v>
      </c>
    </row>
    <row r="13" spans="1:6" s="42" customFormat="1">
      <c r="A13" s="49" t="s">
        <v>14</v>
      </c>
      <c r="B13" s="50" t="s">
        <v>29</v>
      </c>
      <c r="C13" s="16" t="s">
        <v>23</v>
      </c>
      <c r="D13" s="14">
        <v>1</v>
      </c>
      <c r="E13" s="14">
        <v>0</v>
      </c>
      <c r="F13" s="15">
        <f t="shared" si="2"/>
        <v>0</v>
      </c>
    </row>
    <row r="14" spans="1:6" s="42" customFormat="1">
      <c r="A14" s="49" t="s">
        <v>15</v>
      </c>
      <c r="B14" s="50" t="s">
        <v>30</v>
      </c>
      <c r="C14" s="16" t="s">
        <v>23</v>
      </c>
      <c r="D14" s="14">
        <v>1</v>
      </c>
      <c r="E14" s="14">
        <v>0</v>
      </c>
      <c r="F14" s="15">
        <f t="shared" si="2"/>
        <v>0</v>
      </c>
    </row>
    <row r="15" spans="1:6" s="42" customFormat="1">
      <c r="A15" s="49" t="s">
        <v>67</v>
      </c>
      <c r="B15" s="50" t="s">
        <v>68</v>
      </c>
      <c r="C15" s="16" t="s">
        <v>50</v>
      </c>
      <c r="D15" s="13">
        <f>D8</f>
        <v>19.103000000000002</v>
      </c>
      <c r="E15" s="14">
        <v>0</v>
      </c>
      <c r="F15" s="14">
        <f t="shared" si="2"/>
        <v>0</v>
      </c>
    </row>
    <row r="16" spans="1:6" s="42" customFormat="1" ht="26.4">
      <c r="A16" s="38" t="s">
        <v>21</v>
      </c>
      <c r="B16" s="45" t="s">
        <v>81</v>
      </c>
      <c r="C16" s="23"/>
      <c r="D16" s="24"/>
      <c r="E16" s="24"/>
      <c r="F16" s="25">
        <f>F17</f>
        <v>0</v>
      </c>
    </row>
    <row r="17" spans="1:6" s="3" customFormat="1" ht="39.6">
      <c r="A17" s="22" t="s">
        <v>60</v>
      </c>
      <c r="B17" s="12" t="s">
        <v>69</v>
      </c>
      <c r="C17" s="16" t="s">
        <v>50</v>
      </c>
      <c r="D17" s="13">
        <v>18.992000000000001</v>
      </c>
      <c r="E17" s="14">
        <v>0</v>
      </c>
      <c r="F17" s="15">
        <f t="shared" ref="F17" si="3">E17*D17</f>
        <v>0</v>
      </c>
    </row>
    <row r="18" spans="1:6" s="3" customFormat="1">
      <c r="A18" s="38" t="s">
        <v>22</v>
      </c>
      <c r="B18" s="45" t="s">
        <v>73</v>
      </c>
      <c r="C18" s="23"/>
      <c r="D18" s="24"/>
      <c r="E18" s="24"/>
      <c r="F18" s="25">
        <f>F19</f>
        <v>0</v>
      </c>
    </row>
    <row r="19" spans="1:6" s="3" customFormat="1" ht="32.4" customHeight="1">
      <c r="A19" s="22" t="s">
        <v>54</v>
      </c>
      <c r="B19" s="12" t="s">
        <v>70</v>
      </c>
      <c r="C19" s="16" t="s">
        <v>7</v>
      </c>
      <c r="D19" s="14">
        <v>4</v>
      </c>
      <c r="E19" s="14">
        <v>0</v>
      </c>
      <c r="F19" s="15">
        <f t="shared" ref="F19" si="4">E19*D19</f>
        <v>0</v>
      </c>
    </row>
    <row r="20" spans="1:6" s="42" customFormat="1" ht="26.4">
      <c r="A20" s="38" t="s">
        <v>35</v>
      </c>
      <c r="B20" s="45" t="s">
        <v>31</v>
      </c>
      <c r="C20" s="23"/>
      <c r="D20" s="24"/>
      <c r="E20" s="24"/>
      <c r="F20" s="25">
        <f>F21</f>
        <v>0</v>
      </c>
    </row>
    <row r="21" spans="1:6" s="3" customFormat="1">
      <c r="A21" s="22" t="s">
        <v>57</v>
      </c>
      <c r="B21" s="12" t="s">
        <v>58</v>
      </c>
      <c r="C21" s="16" t="s">
        <v>7</v>
      </c>
      <c r="D21" s="14">
        <v>7</v>
      </c>
      <c r="E21" s="14">
        <v>0</v>
      </c>
      <c r="F21" s="15">
        <f t="shared" ref="F21" si="5">E21*D21</f>
        <v>0</v>
      </c>
    </row>
    <row r="22" spans="1:6" s="42" customFormat="1">
      <c r="A22" s="57" t="s">
        <v>55</v>
      </c>
      <c r="B22" s="58" t="s">
        <v>32</v>
      </c>
      <c r="C22" s="59" t="s">
        <v>5</v>
      </c>
      <c r="D22" s="60">
        <v>4</v>
      </c>
      <c r="E22" s="60">
        <v>0</v>
      </c>
      <c r="F22" s="61">
        <f t="shared" si="2"/>
        <v>0</v>
      </c>
    </row>
    <row r="23" spans="1:6" s="42" customFormat="1">
      <c r="A23" s="57" t="s">
        <v>56</v>
      </c>
      <c r="B23" s="58" t="s">
        <v>33</v>
      </c>
      <c r="C23" s="59" t="s">
        <v>23</v>
      </c>
      <c r="D23" s="62">
        <f>D8</f>
        <v>19.103000000000002</v>
      </c>
      <c r="E23" s="60">
        <v>0</v>
      </c>
      <c r="F23" s="61">
        <f t="shared" si="2"/>
        <v>0</v>
      </c>
    </row>
    <row r="24" spans="1:6" s="29" customFormat="1" ht="18">
      <c r="A24" s="18" t="s">
        <v>36</v>
      </c>
      <c r="B24" s="19" t="s">
        <v>37</v>
      </c>
      <c r="C24" s="46"/>
      <c r="D24" s="51"/>
      <c r="E24" s="17"/>
      <c r="F24" s="48">
        <f>F25+F26+F27</f>
        <v>0</v>
      </c>
    </row>
    <row r="25" spans="1:6" s="3" customFormat="1">
      <c r="A25" s="21" t="s">
        <v>8</v>
      </c>
      <c r="B25" s="12" t="s">
        <v>38</v>
      </c>
      <c r="C25" s="16" t="s">
        <v>23</v>
      </c>
      <c r="D25" s="14">
        <v>1</v>
      </c>
      <c r="E25" s="14">
        <v>0</v>
      </c>
      <c r="F25" s="15">
        <f t="shared" ref="F25" si="6">E25*D25</f>
        <v>0</v>
      </c>
    </row>
    <row r="26" spans="1:6" s="3" customFormat="1">
      <c r="A26" s="21" t="s">
        <v>9</v>
      </c>
      <c r="B26" s="12" t="s">
        <v>39</v>
      </c>
      <c r="C26" s="16" t="s">
        <v>23</v>
      </c>
      <c r="D26" s="14">
        <v>1</v>
      </c>
      <c r="E26" s="14">
        <v>0</v>
      </c>
      <c r="F26" s="15">
        <f t="shared" ref="F26:F27" si="7">E26*D26</f>
        <v>0</v>
      </c>
    </row>
    <row r="27" spans="1:6" s="3" customFormat="1">
      <c r="A27" s="21" t="s">
        <v>10</v>
      </c>
      <c r="B27" s="12" t="s">
        <v>40</v>
      </c>
      <c r="C27" s="16" t="s">
        <v>23</v>
      </c>
      <c r="D27" s="14">
        <v>1</v>
      </c>
      <c r="E27" s="14">
        <v>0</v>
      </c>
      <c r="F27" s="14">
        <f t="shared" si="7"/>
        <v>0</v>
      </c>
    </row>
    <row r="28" spans="1:6" s="29" customFormat="1" ht="18">
      <c r="A28" s="18" t="s">
        <v>41</v>
      </c>
      <c r="B28" s="19" t="s">
        <v>42</v>
      </c>
      <c r="C28" s="46"/>
      <c r="D28" s="51"/>
      <c r="E28" s="17"/>
      <c r="F28" s="48">
        <f>F29+F31+F32+F30</f>
        <v>0</v>
      </c>
    </row>
    <row r="29" spans="1:6" s="3" customFormat="1" ht="26.4">
      <c r="A29" s="21" t="s">
        <v>17</v>
      </c>
      <c r="B29" s="12" t="s">
        <v>75</v>
      </c>
      <c r="C29" s="16" t="s">
        <v>7</v>
      </c>
      <c r="D29" s="14">
        <v>7</v>
      </c>
      <c r="E29" s="14">
        <v>0</v>
      </c>
      <c r="F29" s="15">
        <f t="shared" ref="F29" si="8">E29*D29</f>
        <v>0</v>
      </c>
    </row>
    <row r="30" spans="1:6" s="3" customFormat="1" ht="26.4">
      <c r="A30" s="21" t="s">
        <v>18</v>
      </c>
      <c r="B30" s="12" t="s">
        <v>76</v>
      </c>
      <c r="C30" s="16" t="s">
        <v>7</v>
      </c>
      <c r="D30" s="14">
        <v>3</v>
      </c>
      <c r="E30" s="14">
        <v>0</v>
      </c>
      <c r="F30" s="15">
        <f t="shared" ref="F30" si="9">E30*D30</f>
        <v>0</v>
      </c>
    </row>
    <row r="31" spans="1:6" s="3" customFormat="1">
      <c r="A31" s="21" t="s">
        <v>19</v>
      </c>
      <c r="B31" s="12" t="s">
        <v>77</v>
      </c>
      <c r="C31" s="16" t="s">
        <v>7</v>
      </c>
      <c r="D31" s="14">
        <v>4</v>
      </c>
      <c r="E31" s="14">
        <v>0</v>
      </c>
      <c r="F31" s="15">
        <f t="shared" ref="F31:F32" si="10">E31*D31</f>
        <v>0</v>
      </c>
    </row>
    <row r="32" spans="1:6" s="3" customFormat="1" ht="26.4">
      <c r="A32" s="21" t="s">
        <v>20</v>
      </c>
      <c r="B32" s="12" t="s">
        <v>74</v>
      </c>
      <c r="C32" s="16" t="s">
        <v>6</v>
      </c>
      <c r="D32" s="14">
        <v>5</v>
      </c>
      <c r="E32" s="14">
        <v>0</v>
      </c>
      <c r="F32" s="15">
        <f t="shared" si="10"/>
        <v>0</v>
      </c>
    </row>
    <row r="33" spans="1:6" s="6" customFormat="1">
      <c r="A33" s="67" t="s">
        <v>43</v>
      </c>
      <c r="B33" s="68"/>
      <c r="C33" s="31"/>
      <c r="D33" s="32"/>
      <c r="E33" s="33"/>
      <c r="F33" s="34">
        <f>F34</f>
        <v>0</v>
      </c>
    </row>
    <row r="34" spans="1:6" s="30" customFormat="1">
      <c r="A34" s="37" t="s">
        <v>24</v>
      </c>
      <c r="B34" s="27" t="s">
        <v>61</v>
      </c>
      <c r="C34" s="26"/>
      <c r="D34" s="26"/>
      <c r="E34" s="26"/>
      <c r="F34" s="28">
        <f>F36+F37+F38+F40+F41</f>
        <v>0</v>
      </c>
    </row>
    <row r="35" spans="1:6">
      <c r="A35" s="39" t="s">
        <v>72</v>
      </c>
      <c r="B35" s="19" t="s">
        <v>66</v>
      </c>
      <c r="C35" s="20"/>
      <c r="D35" s="20"/>
      <c r="E35" s="20"/>
      <c r="F35" s="20"/>
    </row>
    <row r="36" spans="1:6">
      <c r="A36" s="21" t="s">
        <v>11</v>
      </c>
      <c r="B36" s="53" t="s">
        <v>62</v>
      </c>
      <c r="C36" s="16" t="s">
        <v>23</v>
      </c>
      <c r="D36" s="14">
        <v>1</v>
      </c>
      <c r="E36" s="14">
        <v>0</v>
      </c>
      <c r="F36" s="15">
        <f t="shared" ref="F36" si="11">E36*D36</f>
        <v>0</v>
      </c>
    </row>
    <row r="37" spans="1:6">
      <c r="A37" s="21" t="s">
        <v>12</v>
      </c>
      <c r="B37" s="53" t="s">
        <v>63</v>
      </c>
      <c r="C37" s="16" t="s">
        <v>23</v>
      </c>
      <c r="D37" s="14">
        <v>1</v>
      </c>
      <c r="E37" s="14">
        <v>0</v>
      </c>
      <c r="F37" s="15">
        <f t="shared" ref="F37:F41" si="12">E37*D37</f>
        <v>0</v>
      </c>
    </row>
    <row r="38" spans="1:6">
      <c r="A38" s="21" t="s">
        <v>71</v>
      </c>
      <c r="B38" s="54" t="s">
        <v>68</v>
      </c>
      <c r="C38" s="16" t="s">
        <v>23</v>
      </c>
      <c r="D38" s="14">
        <v>1</v>
      </c>
      <c r="E38" s="14">
        <v>0</v>
      </c>
      <c r="F38" s="15">
        <f t="shared" si="12"/>
        <v>0</v>
      </c>
    </row>
    <row r="39" spans="1:6">
      <c r="A39" s="52" t="s">
        <v>15</v>
      </c>
      <c r="B39" s="55" t="s">
        <v>64</v>
      </c>
      <c r="C39" s="43"/>
      <c r="D39" s="44"/>
      <c r="E39" s="44"/>
      <c r="F39" s="44"/>
    </row>
    <row r="40" spans="1:6" ht="26.4">
      <c r="A40" s="21" t="s">
        <v>59</v>
      </c>
      <c r="B40" s="53" t="s">
        <v>53</v>
      </c>
      <c r="C40" s="16" t="s">
        <v>23</v>
      </c>
      <c r="D40" s="14">
        <v>1</v>
      </c>
      <c r="E40" s="14">
        <v>0</v>
      </c>
      <c r="F40" s="15">
        <f t="shared" ref="F40" si="13">E40*D40</f>
        <v>0</v>
      </c>
    </row>
    <row r="41" spans="1:6" ht="39.6">
      <c r="A41" s="21" t="s">
        <v>16</v>
      </c>
      <c r="B41" s="53" t="s">
        <v>65</v>
      </c>
      <c r="C41" s="16" t="s">
        <v>5</v>
      </c>
      <c r="D41" s="14">
        <v>4</v>
      </c>
      <c r="E41" s="14">
        <v>0</v>
      </c>
      <c r="F41" s="15">
        <f t="shared" si="12"/>
        <v>0</v>
      </c>
    </row>
    <row r="42" spans="1:6" s="6" customFormat="1">
      <c r="A42" s="40"/>
      <c r="B42" s="11" t="s">
        <v>78</v>
      </c>
      <c r="C42" s="7"/>
      <c r="D42" s="9"/>
      <c r="E42" s="8"/>
      <c r="F42" s="10">
        <f>F5+F33</f>
        <v>0</v>
      </c>
    </row>
    <row r="43" spans="1:6" s="6" customFormat="1">
      <c r="A43" s="40"/>
      <c r="B43" s="11" t="s">
        <v>79</v>
      </c>
      <c r="C43" s="7"/>
      <c r="D43" s="9"/>
      <c r="E43" s="8"/>
      <c r="F43" s="10">
        <f>0.23*F42</f>
        <v>0</v>
      </c>
    </row>
    <row r="44" spans="1:6" s="6" customFormat="1">
      <c r="A44" s="40"/>
      <c r="B44" s="11" t="s">
        <v>80</v>
      </c>
      <c r="C44" s="7"/>
      <c r="D44" s="9"/>
      <c r="E44" s="8"/>
      <c r="F44" s="10">
        <f>F42+F43</f>
        <v>0</v>
      </c>
    </row>
    <row r="45" spans="1:6" ht="13.2" customHeight="1">
      <c r="A45" s="63" t="s">
        <v>82</v>
      </c>
      <c r="B45" s="64"/>
    </row>
  </sheetData>
  <mergeCells count="9">
    <mergeCell ref="A45:B45"/>
    <mergeCell ref="F2:F3"/>
    <mergeCell ref="A5:B5"/>
    <mergeCell ref="A33:B33"/>
    <mergeCell ref="A2:A3"/>
    <mergeCell ref="B2:B3"/>
    <mergeCell ref="C2:C3"/>
    <mergeCell ref="D2:D3"/>
    <mergeCell ref="E2:E3"/>
  </mergeCells>
  <phoneticPr fontId="32" type="noConversion"/>
  <printOptions horizontalCentered="1"/>
  <pageMargins left="0.78740157480314965" right="0.78740157480314965" top="0.39370078740157483" bottom="0.39370078740157483" header="0.19685039370078741" footer="0.19685039370078741"/>
  <pageSetup paperSize="9" scale="59" fitToHeight="0" orientation="portrait" r:id="rId1"/>
  <headerFooter alignWithMargins="0">
    <oddFooter>&amp;L&amp;A&amp;R&amp;9&amp;P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0 5 5 c 6 7 c 7 - 9 a e 0 - 4 f 0 4 - 9 4 2 e - b 2 a 9 7 9 a b 4 5 d 0 "   x m l n s = " h t t p : / / s c h e m a s . m i c r o s o f t . c o m / D a t a M a s h u p " > A A A A A B c D A A B Q S w M E F A A C A A g A K Y P 5 T k p 3 U x m n A A A A + A A A A B I A H A B D b 2 5 m a W c v U G F j a 2 F n Z S 5 4 b W w g o h g A K K A U A A A A A A A A A A A A A A A A A A A A A A A A A A A A h Y + x D o I w G I R f h X S n L Y h R y U 8 Z X C E h M T G u T a n Q C I X Q Y n k 3 B x / J V 5 B E U T e n y 1 2 + S + 4 e t z u k U 9 t 4 V z k Y 1 e k E B Z g i T 2 r R l U p X C R r t 2 d + i l E H B x Y V X 0 p t h b e L J q A T V 1 v Y x I c 4 5 7 F a 4 G y o S U h q Q U 5 4 d R C 1 b 7 i t t L N d C o k + r / N 9 C D I 6 v M S z E G 4 r X 0 S 6 a N Q C y x J A r / U X C e T G m Q H 5 C 2 I + N H Q f J + s Y v M i C L B f J + w Z 5 Q S w M E F A A C A A g A K Y P 5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m D + U 4 o i k e 4 D g A A A B E A A A A T A B w A R m 9 y b X V s Y X M v U 2 V j d G l v b j E u b S C i G A A o o B Q A A A A A A A A A A A A A A A A A A A A A A A A A A A A r T k 0 u y c z P U w i G 0 I b W A F B L A Q I t A B Q A A g A I A C m D + U 5 K d 1 M Z p w A A A P g A A A A S A A A A A A A A A A A A A A A A A A A A A A B D b 2 5 m a W c v U G F j a 2 F n Z S 5 4 b W x Q S w E C L Q A U A A I A C A A p g / l O D 8 r p q 6 Q A A A D p A A A A E w A A A A A A A A A A A A A A A A D z A A A A W 0 N v b n R l b n R f V H l w Z X N d L n h t b F B L A Q I t A B Q A A g A I A C m D + U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i p u 6 x P j B + R 4 P 9 I v y 3 D 9 x a A A A A A A I A A A A A A B B m A A A A A Q A A I A A A A O D c l R I f q p e 8 l g I i A U K M y 8 2 0 E w A i T X G q Z 7 h X z q N z 2 7 v h A A A A A A 6 A A A A A A g A A I A A A A D J I m z o 5 g L G 0 u Z w w s h k M S 1 A 8 h m 1 2 X a b W A O B 4 1 d P i N 7 j E U A A A A J m e S K e Q s b I u O P u j 9 9 S 8 8 z V w K I N t y A O a 3 F / s k J 9 e p n u t A r U m k P X I y q n E L + Q j H Q L u l T + Q a Z 7 y C l 7 K P s l j Z E b / r M / 6 c 2 x x f 6 n N 5 v x P z k 0 u q Y T X Q A A A A I D M g c o Y q 8 B Q s b 4 / 0 C q O u q f M 3 r O Z O u 5 8 e E z a X Q 8 v T u p n e x 1 N R 3 9 M A Q b v s y / 5 f W k X C b o t x f 9 f 0 p n 6 7 1 N F T 1 b y Q / E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F345941E7FD744A7E468598A738542" ma:contentTypeVersion="0" ma:contentTypeDescription="Utwórz nowy dokument." ma:contentTypeScope="" ma:versionID="95e77153d0ee1e4bfcf07f9bd791ddf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E1882A-B5D4-4592-8566-4DFD19EF108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B7CA41C-0D0F-461D-8F24-A3D8158E46DE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3BE9B71-1A74-4336-8493-26B3AE832F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742099A-6325-4B18-B9C3-66455B9E7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1.1 Roboty stałe</vt:lpstr>
      <vt:lpstr>'1.1 Roboty stałe'!Obszar_wydruku</vt:lpstr>
      <vt:lpstr>'1.1 Roboty stałe'!Tytuły_wydruku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Kajczyk Paulina</cp:lastModifiedBy>
  <cp:lastPrinted>2025-04-09T11:41:22Z</cp:lastPrinted>
  <dcterms:created xsi:type="dcterms:W3CDTF">2017-05-19T11:49:03Z</dcterms:created>
  <dcterms:modified xsi:type="dcterms:W3CDTF">2025-04-09T11:41:26Z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0x010100A1F345941E7FD744A7E468598A738542</vt:lpwstr>
  </property>
</Properties>
</file>